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<sst xmlns="http://schemas.openxmlformats.org/spreadsheetml/2006/main" count="50" uniqueCount="46">
  <si>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</si>
  <si>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</si>
  <si>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</si>
  <si>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</si>
  <si>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</si>
  <si>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</si>
  <si>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</si>
  <si>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</si>
  <si>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</si>
  <si>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</si>
  <si>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</si>
  <si>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</si>
  <si>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</si>
  <si>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</si>
  <si>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</si>
  <si>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</si>
  <si>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</si>
  <si>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</si>
  <si>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</si>
  <si>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</si>
  <si>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</si>
  <si>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</si>
  <si>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</si>
  <si>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</si>
  <si>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</si>
  <si>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</si>
  <si>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</si>
  <si>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</si>
  <si>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</si>
  <si>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</si>
  <si>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</si>
  <si>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</si>
  <si>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Bull...27</t>
  </si>
  <si>
    <t>B</t>
  </si>
  <si>
    <t>BBSAG Bull...29</t>
  </si>
  <si>
    <t>BBSAG</t>
  </si>
  <si>
    <t># of data points:</t>
  </si>
  <si>
    <t>EA</t>
  </si>
  <si>
    <t>TT Pyx / gsc 0043-0934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</si>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</sst>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TT Pyx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5193516"/>
        <c:axId val="2523917"/>
      </c:scatterChart>
      <c:valAx>
        <c:axId val="15193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 val="autoZero"/>
        <c:crossBetween val="midCat"/>
        <c:dispUnits/>
      </c:valAx>
      <c:valAx>
        <c:axId val="25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35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0</xdr:rowOff>
    </xdr:from>
    <xdr:to>
      <xdr:col>16</xdr:col>
      <xdr:colOff>581025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59817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G10" sqref="G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27</v>
      </c>
      <c r="B2" s="16" t="s">
        <v>37</v>
      </c>
    </row>
    <row r="4" spans="1:4" ht="12.75">
      <c r="A4" s="8" t="s">
        <v>0</v>
      </c>
      <c r="C4" s="3">
        <v>44234.8</v>
      </c>
      <c r="D4" s="4">
        <v>1.515778</v>
      </c>
    </row>
    <row r="5" spans="1:3" ht="12.75">
      <c r="A5" s="5" t="s">
        <v>45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44234.8</v>
      </c>
    </row>
    <row r="8" spans="1:3" ht="12.75">
      <c r="A8" t="s">
        <v>3</v>
      </c>
      <c r="C8">
        <f>+D4</f>
        <v>1.515778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0.00010777113358917748</v>
      </c>
      <c r="D11" s="6"/>
    </row>
    <row r="12" spans="1:6" ht="12.75">
      <c r="A12" t="s">
        <v>17</v>
      </c>
      <c r="C12">
        <f>SLOPE(G21:G993,$F21:$F993)</f>
        <v>6.147507174365283E-06</v>
      </c>
      <c r="D12" s="6"/>
      <c r="E12" s="17" t="s">
        <v>39</v>
      </c>
      <c r="F12" s="18">
        <v>1</v>
      </c>
    </row>
    <row r="13" spans="1:6" ht="12.75">
      <c r="A13" t="s">
        <v>21</v>
      </c>
      <c r="C13" s="6" t="s">
        <v>14</v>
      </c>
      <c r="D13" s="6"/>
      <c r="E13" s="17" t="s">
        <v>40</v>
      </c>
      <c r="F13" s="19">
        <f ca="1">NOW()+15018.5+$C$5/24</f>
        <v>59906.76640289352</v>
      </c>
    </row>
    <row r="14" spans="1:6" ht="12.75">
      <c r="A14" t="s">
        <v>26</v>
      </c>
      <c r="E14" s="17" t="s">
        <v>41</v>
      </c>
      <c r="F14" s="20">
        <f>ROUND(2*(F13-$C$7)/$C$8,0)/2+F12</f>
        <v>10340</v>
      </c>
    </row>
    <row r="15" spans="1:6" ht="12.75">
      <c r="A15" s="5" t="s">
        <v>18</v>
      </c>
      <c r="C15" s="11">
        <f>(C7+C11)+(C8+C12)*INT(MAX(F21:F3533))</f>
        <v>44234.80010777114</v>
      </c>
      <c r="E15" s="17" t="s">
        <v>42</v>
      </c>
      <c r="F15" s="21">
        <f>ROUND(2*(F13-$C$15)/$C$16,0)/2+F12</f>
        <v>10340</v>
      </c>
    </row>
    <row r="16" spans="1:6" ht="12.75">
      <c r="A16" s="8" t="s">
        <v>4</v>
      </c>
      <c r="C16" s="12">
        <f>+C8+C12</f>
        <v>1.5157841475071745</v>
      </c>
      <c r="E16" s="17" t="s">
        <v>43</v>
      </c>
      <c r="F16" s="22">
        <f>+$C$15+$C$16*F15-15018.5-$C$5/24</f>
        <v>44889.90402632866</v>
      </c>
    </row>
    <row r="17" spans="1:6" ht="13.5" thickBot="1">
      <c r="A17" s="13" t="s">
        <v>36</v>
      </c>
      <c r="C17">
        <f>COUNT(C21:C2191)</f>
        <v>3</v>
      </c>
      <c r="F17" s="23" t="s">
        <v>44</v>
      </c>
    </row>
    <row r="18" spans="1:4" ht="12.75">
      <c r="A18" s="8" t="s">
        <v>5</v>
      </c>
      <c r="C18" s="3">
        <f>+C15</f>
        <v>44234.80010777114</v>
      </c>
      <c r="D18" s="4">
        <f>+C16</f>
        <v>1.5157841475071745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31" ht="12.75">
      <c r="A21" t="s">
        <v>32</v>
      </c>
      <c r="C21" s="14">
        <v>40913.714</v>
      </c>
      <c r="D21" s="15"/>
      <c r="E21">
        <f>+(C21-C$7)/C$8</f>
        <v>-2191.0108208457987</v>
      </c>
      <c r="F21">
        <f>ROUND(2*E21,0)/2</f>
        <v>-2191</v>
      </c>
      <c r="G21">
        <f>+C21-(C$7+F21*C$8)</f>
        <v>-0.016402000001107808</v>
      </c>
      <c r="I21">
        <f>+G21</f>
        <v>-0.016402000001107808</v>
      </c>
      <c r="O21">
        <f>+C$11+C$12*$F21</f>
        <v>-0.013361417085445158</v>
      </c>
      <c r="Q21" s="2">
        <f>+C21-15018.5</f>
        <v>25895.214</v>
      </c>
      <c r="AB21">
        <v>17</v>
      </c>
      <c r="AC21" t="s">
        <v>31</v>
      </c>
      <c r="AE21" t="s">
        <v>33</v>
      </c>
    </row>
    <row r="22" spans="1:31" ht="12.75">
      <c r="A22" t="s">
        <v>34</v>
      </c>
      <c r="C22" s="14">
        <v>41027.404</v>
      </c>
      <c r="D22" s="15"/>
      <c r="E22">
        <f>+(C22-C$7)/C$8</f>
        <v>-2116.0064336598107</v>
      </c>
      <c r="F22">
        <f>ROUND(2*E22,0)/2</f>
        <v>-2116</v>
      </c>
      <c r="G22">
        <f>+C22-(C$7+F22*C$8)</f>
        <v>-0.009751999998115934</v>
      </c>
      <c r="I22">
        <f>+G22</f>
        <v>-0.009751999998115934</v>
      </c>
      <c r="O22">
        <f>+C$11+C$12*$F22</f>
        <v>-0.012900354047367762</v>
      </c>
      <c r="Q22" s="2">
        <f>+C22-15018.5</f>
        <v>26008.904000000002</v>
      </c>
      <c r="AB22">
        <v>8</v>
      </c>
      <c r="AC22" t="s">
        <v>31</v>
      </c>
      <c r="AE22" t="s">
        <v>33</v>
      </c>
    </row>
    <row r="23" spans="1:17" ht="12.75">
      <c r="A23" t="s">
        <v>12</v>
      </c>
      <c r="C23" s="15">
        <v>44234.8</v>
      </c>
      <c r="D23" s="15" t="s">
        <v>14</v>
      </c>
      <c r="E23">
        <f>+(C23-C$7)/C$8</f>
        <v>0</v>
      </c>
      <c r="F23">
        <f>ROUND(2*E23,0)/2</f>
        <v>0</v>
      </c>
      <c r="G23">
        <f>+C23-(C$7+F23*C$8)</f>
        <v>0</v>
      </c>
      <c r="H23">
        <f>+G23</f>
        <v>0</v>
      </c>
      <c r="O23">
        <f>+C$11+C$12*$F23</f>
        <v>0.00010777113358917748</v>
      </c>
      <c r="Q23" s="2">
        <f>+C23-15018.5</f>
        <v>29216.300000000003</v>
      </c>
    </row>
    <row r="24" spans="3:17" ht="12.75">
      <c r="C24" s="15"/>
      <c r="D24" s="15"/>
      <c r="Q24" s="2"/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  <row r="1975" spans="3:4" ht="12.75">
      <c r="C1975" s="15"/>
      <c r="D1975" s="15"/>
    </row>
    <row r="1976" spans="3:4" ht="12.75">
      <c r="C1976" s="15"/>
      <c r="D1976" s="15"/>
    </row>
    <row r="1977" spans="3:4" ht="12.75">
      <c r="C1977" s="15"/>
      <c r="D1977" s="15"/>
    </row>
    <row r="1978" spans="3:4" ht="12.75">
      <c r="C1978" s="15"/>
      <c r="D1978" s="15"/>
    </row>
    <row r="1979" spans="3:4" ht="12.75">
      <c r="C1979" s="15"/>
      <c r="D1979" s="15"/>
    </row>
    <row r="1980" spans="3:4" ht="12.75">
      <c r="C1980" s="15"/>
      <c r="D1980" s="15"/>
    </row>
    <row r="1981" spans="3:4" ht="12.75">
      <c r="C1981" s="15"/>
      <c r="D1981" s="15"/>
    </row>
    <row r="1982" spans="3:4" ht="12.75">
      <c r="C1982" s="15"/>
      <c r="D1982" s="15"/>
    </row>
    <row r="1983" spans="3:4" ht="12.75">
      <c r="C1983" s="15"/>
      <c r="D1983" s="15"/>
    </row>
    <row r="1984" spans="3:4" ht="12.75">
      <c r="C1984" s="15"/>
      <c r="D1984" s="15"/>
    </row>
    <row r="1985" spans="3:4" ht="12.75">
      <c r="C1985" s="15"/>
      <c r="D1985" s="15"/>
    </row>
    <row r="1986" spans="3:4" ht="12.75">
      <c r="C1986" s="15"/>
      <c r="D1986" s="15"/>
    </row>
    <row r="1987" spans="3:4" ht="12.75">
      <c r="C1987" s="15"/>
      <c r="D1987" s="15"/>
    </row>
    <row r="1988" spans="3:4" ht="12.75">
      <c r="C1988" s="15"/>
      <c r="D1988" s="15"/>
    </row>
    <row r="1989" spans="3:4" ht="12.75">
      <c r="C1989" s="15"/>
      <c r="D1989" s="15"/>
    </row>
    <row r="1990" spans="3:4" ht="12.75">
      <c r="C1990" s="15"/>
      <c r="D1990" s="15"/>
    </row>
    <row r="1991" spans="3:4" ht="12.75">
      <c r="C1991" s="15"/>
      <c r="D1991" s="15"/>
    </row>
    <row r="1992" spans="3:4" ht="12.75">
      <c r="C1992" s="15"/>
      <c r="D1992" s="15"/>
    </row>
    <row r="1993" spans="3:4" ht="12.75">
      <c r="C1993" s="15"/>
      <c r="D1993" s="15"/>
    </row>
    <row r="1994" spans="3:4" ht="12.75">
      <c r="C1994" s="15"/>
      <c r="D1994" s="15"/>
    </row>
    <row r="1995" spans="3:4" ht="12.75">
      <c r="C1995" s="15"/>
      <c r="D1995" s="15"/>
    </row>
    <row r="1996" spans="3:4" ht="12.75">
      <c r="C1996" s="15"/>
      <c r="D1996" s="15"/>
    </row>
    <row r="1997" spans="3:4" ht="12.75">
      <c r="C1997" s="15"/>
      <c r="D1997" s="15"/>
    </row>
    <row r="1998" spans="3:4" ht="12.75">
      <c r="C1998" s="15"/>
      <c r="D1998" s="15"/>
    </row>
    <row r="1999" spans="3:4" ht="12.75">
      <c r="C1999" s="15"/>
      <c r="D1999" s="15"/>
    </row>
    <row r="2000" spans="3:4" ht="12.75">
      <c r="C2000" s="15"/>
      <c r="D2000" s="15"/>
    </row>
    <row r="2001" spans="3:4" ht="12.75">
      <c r="C2001" s="15"/>
      <c r="D2001" s="15"/>
    </row>
    <row r="2002" spans="3:4" ht="12.75">
      <c r="C2002" s="15"/>
      <c r="D2002" s="15"/>
    </row>
    <row r="2003" spans="3:4" ht="12.75">
      <c r="C2003" s="15"/>
      <c r="D2003" s="15"/>
    </row>
    <row r="2004" spans="3:4" ht="12.75">
      <c r="C2004" s="15"/>
      <c r="D2004" s="15"/>
    </row>
    <row r="2005" spans="3:4" ht="12.75">
      <c r="C2005" s="15"/>
      <c r="D2005" s="15"/>
    </row>
    <row r="2006" spans="3:4" ht="12.75">
      <c r="C2006" s="15"/>
      <c r="D2006" s="15"/>
    </row>
    <row r="2007" spans="3:4" ht="12.75">
      <c r="C2007" s="15"/>
      <c r="D2007" s="15"/>
    </row>
    <row r="2008" spans="3:4" ht="12.75">
      <c r="C2008" s="15"/>
      <c r="D2008" s="15"/>
    </row>
    <row r="2009" spans="3:4" ht="12.75">
      <c r="C2009" s="15"/>
      <c r="D2009" s="15"/>
    </row>
    <row r="2010" spans="3:4" ht="12.75">
      <c r="C2010" s="15"/>
      <c r="D2010" s="15"/>
    </row>
    <row r="2011" spans="3:4" ht="12.75">
      <c r="C2011" s="15"/>
      <c r="D2011" s="15"/>
    </row>
    <row r="2012" spans="3:4" ht="12.75">
      <c r="C2012" s="15"/>
      <c r="D2012" s="15"/>
    </row>
    <row r="2013" spans="3:4" ht="12.75">
      <c r="C2013" s="15"/>
      <c r="D2013" s="15"/>
    </row>
    <row r="2014" spans="3:4" ht="12.75">
      <c r="C2014" s="15"/>
      <c r="D2014" s="15"/>
    </row>
    <row r="2015" spans="3:4" ht="12.75">
      <c r="C2015" s="15"/>
      <c r="D2015" s="15"/>
    </row>
    <row r="2016" spans="3:4" ht="12.75">
      <c r="C2016" s="15"/>
      <c r="D2016" s="15"/>
    </row>
    <row r="2017" spans="3:4" ht="12.75">
      <c r="C2017" s="15"/>
      <c r="D2017" s="15"/>
    </row>
    <row r="2018" spans="3:4" ht="12.75">
      <c r="C2018" s="15"/>
      <c r="D2018" s="15"/>
    </row>
    <row r="2019" spans="3:4" ht="12.75">
      <c r="C2019" s="15"/>
      <c r="D2019" s="15"/>
    </row>
    <row r="2020" spans="3:4" ht="12.75">
      <c r="C2020" s="15"/>
      <c r="D2020" s="15"/>
    </row>
    <row r="2021" spans="3:4" ht="12.75">
      <c r="C2021" s="15"/>
      <c r="D2021" s="15"/>
    </row>
    <row r="2022" spans="3:4" ht="12.75">
      <c r="C2022" s="15"/>
      <c r="D2022" s="15"/>
    </row>
    <row r="2023" spans="3:4" ht="12.75">
      <c r="C2023" s="15"/>
      <c r="D2023" s="15"/>
    </row>
    <row r="2024" spans="3:4" ht="12.75">
      <c r="C2024" s="15"/>
      <c r="D2024" s="15"/>
    </row>
    <row r="2025" spans="3:4" ht="12.75">
      <c r="C2025" s="15"/>
      <c r="D2025" s="15"/>
    </row>
    <row r="2026" spans="3:4" ht="12.75">
      <c r="C2026" s="15"/>
      <c r="D2026" s="15"/>
    </row>
    <row r="2027" spans="3:4" ht="12.75">
      <c r="C2027" s="15"/>
      <c r="D2027" s="15"/>
    </row>
    <row r="2028" spans="3:4" ht="12.75">
      <c r="C2028" s="15"/>
      <c r="D2028" s="15"/>
    </row>
    <row r="2029" spans="3:4" ht="12.75">
      <c r="C2029" s="15"/>
      <c r="D2029" s="15"/>
    </row>
    <row r="2030" spans="3:4" ht="12.75">
      <c r="C2030" s="15"/>
      <c r="D2030" s="15"/>
    </row>
    <row r="2031" spans="3:4" ht="12.75">
      <c r="C2031" s="15"/>
      <c r="D2031" s="15"/>
    </row>
    <row r="2032" spans="3:4" ht="12.75">
      <c r="C2032" s="15"/>
      <c r="D2032" s="15"/>
    </row>
    <row r="2033" spans="3:4" ht="12.75">
      <c r="C2033" s="15"/>
      <c r="D2033" s="15"/>
    </row>
    <row r="2034" spans="3:4" ht="12.75">
      <c r="C2034" s="15"/>
      <c r="D2034" s="15"/>
    </row>
    <row r="2035" spans="3:4" ht="12.75">
      <c r="C2035" s="15"/>
      <c r="D2035" s="15"/>
    </row>
    <row r="2036" spans="3:4" ht="12.75">
      <c r="C2036" s="15"/>
      <c r="D2036" s="15"/>
    </row>
    <row r="2037" spans="3:4" ht="12.75">
      <c r="C2037" s="15"/>
      <c r="D2037" s="15"/>
    </row>
    <row r="2038" spans="3:4" ht="12.75">
      <c r="C2038" s="15"/>
      <c r="D2038" s="15"/>
    </row>
    <row r="2039" spans="3:4" ht="12.75">
      <c r="C2039" s="15"/>
      <c r="D2039" s="15"/>
    </row>
    <row r="2040" spans="3:4" ht="12.75">
      <c r="C2040" s="15"/>
      <c r="D2040" s="15"/>
    </row>
    <row r="2041" spans="3:4" ht="12.75">
      <c r="C2041" s="15"/>
      <c r="D2041" s="15"/>
    </row>
    <row r="2042" spans="3:4" ht="12.75">
      <c r="C2042" s="15"/>
      <c r="D2042" s="15"/>
    </row>
    <row r="2043" spans="3:4" ht="12.75">
      <c r="C2043" s="15"/>
      <c r="D2043" s="15"/>
    </row>
    <row r="2044" spans="3:4" ht="12.75">
      <c r="C2044" s="15"/>
      <c r="D2044" s="15"/>
    </row>
    <row r="2045" spans="3:4" ht="12.75">
      <c r="C2045" s="15"/>
      <c r="D2045" s="15"/>
    </row>
    <row r="2046" spans="3:4" ht="12.75">
      <c r="C2046" s="15"/>
      <c r="D2046" s="15"/>
    </row>
    <row r="2047" spans="3:4" ht="12.75">
      <c r="C2047" s="15"/>
      <c r="D2047" s="15"/>
    </row>
    <row r="2048" spans="3:4" ht="12.75">
      <c r="C2048" s="15"/>
      <c r="D2048" s="15"/>
    </row>
    <row r="2049" spans="3:4" ht="12.75">
      <c r="C2049" s="15"/>
      <c r="D2049" s="15"/>
    </row>
    <row r="2050" spans="3:4" ht="12.75">
      <c r="C2050" s="15"/>
      <c r="D2050" s="15"/>
    </row>
    <row r="2051" spans="3:4" ht="12.75">
      <c r="C2051" s="15"/>
      <c r="D2051" s="15"/>
    </row>
    <row r="2052" spans="3:4" ht="12.75">
      <c r="C2052" s="15"/>
      <c r="D2052" s="15"/>
    </row>
    <row r="2053" spans="3:4" ht="12.75">
      <c r="C2053" s="15"/>
      <c r="D2053" s="15"/>
    </row>
    <row r="2054" spans="3:4" ht="12.75">
      <c r="C2054" s="15"/>
      <c r="D2054" s="15"/>
    </row>
    <row r="2055" spans="3:4" ht="12.75">
      <c r="C2055" s="15"/>
      <c r="D2055" s="15"/>
    </row>
    <row r="2056" spans="3:4" ht="12.75">
      <c r="C2056" s="15"/>
      <c r="D2056" s="15"/>
    </row>
    <row r="2057" spans="3:4" ht="12.75">
      <c r="C2057" s="15"/>
      <c r="D2057" s="15"/>
    </row>
    <row r="2058" spans="3:4" ht="12.75">
      <c r="C2058" s="15"/>
      <c r="D2058" s="15"/>
    </row>
    <row r="2059" spans="3:4" ht="12.75">
      <c r="C2059" s="15"/>
      <c r="D2059" s="15"/>
    </row>
    <row r="2060" spans="3:4" ht="12.75">
      <c r="C2060" s="15"/>
      <c r="D2060" s="15"/>
    </row>
    <row r="2061" spans="3:4" ht="12.75">
      <c r="C2061" s="15"/>
      <c r="D2061" s="15"/>
    </row>
    <row r="2062" spans="3:4" ht="12.75">
      <c r="C2062" s="15"/>
      <c r="D2062" s="15"/>
    </row>
    <row r="2063" spans="3:4" ht="12.75">
      <c r="C2063" s="15"/>
      <c r="D2063" s="15"/>
    </row>
    <row r="2064" spans="3:4" ht="12.75">
      <c r="C2064" s="15"/>
      <c r="D2064" s="15"/>
    </row>
    <row r="2065" spans="3:4" ht="12.75">
      <c r="C2065" s="15"/>
      <c r="D2065" s="15"/>
    </row>
    <row r="2066" spans="3:4" ht="12.75">
      <c r="C2066" s="15"/>
      <c r="D2066" s="15"/>
    </row>
    <row r="2067" spans="3:4" ht="12.75">
      <c r="C2067" s="15"/>
      <c r="D2067" s="15"/>
    </row>
    <row r="2068" spans="3:4" ht="12.75">
      <c r="C2068" s="15"/>
      <c r="D2068" s="15"/>
    </row>
    <row r="2069" spans="3:4" ht="12.75">
      <c r="C2069" s="15"/>
      <c r="D2069" s="15"/>
    </row>
    <row r="2070" spans="3:4" ht="12.75">
      <c r="C2070" s="15"/>
      <c r="D2070" s="15"/>
    </row>
    <row r="2071" spans="3:4" ht="12.75">
      <c r="C2071" s="15"/>
      <c r="D2071" s="15"/>
    </row>
    <row r="2072" spans="3:4" ht="12.75">
      <c r="C2072" s="15"/>
      <c r="D2072" s="15"/>
    </row>
    <row r="2073" spans="3:4" ht="12.75">
      <c r="C2073" s="15"/>
      <c r="D2073" s="15"/>
    </row>
    <row r="2074" spans="3:4" ht="12.75">
      <c r="C2074" s="15"/>
      <c r="D2074" s="15"/>
    </row>
    <row r="2075" spans="3:4" ht="12.75">
      <c r="C2075" s="15"/>
      <c r="D2075" s="15"/>
    </row>
    <row r="2076" spans="3:4" ht="12.75">
      <c r="C2076" s="15"/>
      <c r="D2076" s="15"/>
    </row>
    <row r="2077" spans="3:4" ht="12.75">
      <c r="C2077" s="15"/>
      <c r="D2077" s="15"/>
    </row>
    <row r="2078" spans="3:4" ht="12.75">
      <c r="C2078" s="15"/>
      <c r="D2078" s="15"/>
    </row>
    <row r="2079" spans="3:4" ht="12.75">
      <c r="C2079" s="15"/>
      <c r="D2079" s="15"/>
    </row>
    <row r="2080" spans="3:4" ht="12.75">
      <c r="C2080" s="15"/>
      <c r="D2080" s="15"/>
    </row>
    <row r="2081" spans="3:4" ht="12.75">
      <c r="C2081" s="15"/>
      <c r="D2081" s="15"/>
    </row>
    <row r="2082" spans="3:4" ht="12.75">
      <c r="C2082" s="15"/>
      <c r="D2082" s="15"/>
    </row>
    <row r="2083" spans="3:4" ht="12.75">
      <c r="C2083" s="15"/>
      <c r="D2083" s="15"/>
    </row>
    <row r="2084" spans="3:4" ht="12.75">
      <c r="C2084" s="15"/>
      <c r="D2084" s="15"/>
    </row>
    <row r="2085" spans="3:4" ht="12.75">
      <c r="C2085" s="15"/>
      <c r="D2085" s="15"/>
    </row>
    <row r="2086" spans="3:4" ht="12.75">
      <c r="C2086" s="15"/>
      <c r="D2086" s="15"/>
    </row>
    <row r="2087" spans="3:4" ht="12.75">
      <c r="C2087" s="15"/>
      <c r="D2087" s="15"/>
    </row>
    <row r="2088" spans="3:4" ht="12.75">
      <c r="C2088" s="15"/>
      <c r="D2088" s="15"/>
    </row>
    <row r="2089" spans="3:4" ht="12.75">
      <c r="C2089" s="15"/>
      <c r="D2089" s="15"/>
    </row>
    <row r="2090" spans="3:4" ht="12.75">
      <c r="C2090" s="15"/>
      <c r="D2090" s="15"/>
    </row>
    <row r="2091" spans="3:4" ht="12.75">
      <c r="C2091" s="15"/>
      <c r="D2091" s="15"/>
    </row>
    <row r="2092" spans="3:4" ht="12.75">
      <c r="C2092" s="15"/>
      <c r="D2092" s="15"/>
    </row>
    <row r="2093" spans="3:4" ht="12.75">
      <c r="C2093" s="15"/>
      <c r="D2093" s="15"/>
    </row>
    <row r="2094" spans="3:4" ht="12.75">
      <c r="C2094" s="15"/>
      <c r="D2094" s="15"/>
    </row>
    <row r="2095" spans="3:4" ht="12.75">
      <c r="C2095" s="15"/>
      <c r="D2095" s="15"/>
    </row>
    <row r="2096" spans="3:4" ht="12.75">
      <c r="C2096" s="15"/>
      <c r="D2096" s="15"/>
    </row>
    <row r="2097" spans="3:4" ht="12.75">
      <c r="C2097" s="15"/>
      <c r="D2097" s="15"/>
    </row>
    <row r="2098" spans="3:4" ht="12.75">
      <c r="C2098" s="15"/>
      <c r="D2098" s="15"/>
    </row>
    <row r="2099" spans="3:4" ht="12.75">
      <c r="C2099" s="15"/>
      <c r="D2099" s="15"/>
    </row>
    <row r="2100" spans="3:4" ht="12.75">
      <c r="C2100" s="15"/>
      <c r="D2100" s="15"/>
    </row>
    <row r="2101" spans="3:4" ht="12.75">
      <c r="C2101" s="15"/>
      <c r="D2101" s="15"/>
    </row>
    <row r="2102" spans="3:4" ht="12.75">
      <c r="C2102" s="15"/>
      <c r="D2102" s="15"/>
    </row>
    <row r="2103" spans="3:4" ht="12.75">
      <c r="C2103" s="15"/>
      <c r="D2103" s="15"/>
    </row>
    <row r="2104" spans="3:4" ht="12.75">
      <c r="C2104" s="15"/>
      <c r="D2104" s="15"/>
    </row>
    <row r="2105" spans="3:4" ht="12.75">
      <c r="C2105" s="15"/>
      <c r="D2105" s="15"/>
    </row>
    <row r="2106" spans="3:4" ht="12.75">
      <c r="C2106" s="15"/>
      <c r="D2106" s="15"/>
    </row>
    <row r="2107" spans="3:4" ht="12.75">
      <c r="C2107" s="15"/>
      <c r="D2107" s="15"/>
    </row>
    <row r="2108" spans="3:4" ht="12.75">
      <c r="C2108" s="15"/>
      <c r="D2108" s="15"/>
    </row>
    <row r="2109" spans="3:4" ht="12.75">
      <c r="C2109" s="15"/>
      <c r="D2109" s="15"/>
    </row>
    <row r="2110" spans="3:4" ht="12.75">
      <c r="C2110" s="15"/>
      <c r="D2110" s="15"/>
    </row>
    <row r="2111" spans="3:4" ht="12.75">
      <c r="C2111" s="15"/>
      <c r="D2111" s="15"/>
    </row>
    <row r="2112" spans="3:4" ht="12.75">
      <c r="C2112" s="15"/>
      <c r="D2112" s="15"/>
    </row>
    <row r="2113" spans="3:4" ht="12.75">
      <c r="C2113" s="15"/>
      <c r="D2113" s="15"/>
    </row>
    <row r="2114" spans="3:4" ht="12.75">
      <c r="C2114" s="15"/>
      <c r="D2114" s="15"/>
    </row>
    <row r="2115" spans="3:4" ht="12.75">
      <c r="C2115" s="15"/>
      <c r="D2115" s="15"/>
    </row>
    <row r="2116" spans="3:4" ht="12.75">
      <c r="C2116" s="15"/>
      <c r="D2116" s="15"/>
    </row>
    <row r="2117" spans="3:4" ht="12.75">
      <c r="C2117" s="15"/>
      <c r="D2117" s="15"/>
    </row>
    <row r="2118" spans="3:4" ht="12.75">
      <c r="C2118" s="15"/>
      <c r="D2118" s="15"/>
    </row>
    <row r="2119" spans="3:4" ht="12.75">
      <c r="C2119" s="15"/>
      <c r="D2119" s="15"/>
    </row>
    <row r="2120" spans="3:4" ht="12.75">
      <c r="C2120" s="15"/>
      <c r="D2120" s="15"/>
    </row>
    <row r="2121" spans="3:4" ht="12.75">
      <c r="C2121" s="15"/>
      <c r="D2121" s="15"/>
    </row>
    <row r="2122" spans="3:4" ht="12.75">
      <c r="C2122" s="15"/>
      <c r="D2122" s="15"/>
    </row>
    <row r="2123" spans="3:4" ht="12.75">
      <c r="C2123" s="15"/>
      <c r="D2123" s="15"/>
    </row>
    <row r="2124" spans="3:4" ht="12.75">
      <c r="C2124" s="15"/>
      <c r="D2124" s="15"/>
    </row>
    <row r="2125" spans="3:4" ht="12.75">
      <c r="C2125" s="15"/>
      <c r="D2125" s="15"/>
    </row>
    <row r="2126" spans="3:4" ht="12.75">
      <c r="C2126" s="15"/>
      <c r="D2126" s="15"/>
    </row>
    <row r="2127" spans="3:4" ht="12.75">
      <c r="C2127" s="15"/>
      <c r="D2127" s="15"/>
    </row>
    <row r="2128" spans="3:4" ht="12.75">
      <c r="C2128" s="15"/>
      <c r="D2128" s="15"/>
    </row>
    <row r="2129" spans="3:4" ht="12.75">
      <c r="C2129" s="15"/>
      <c r="D2129" s="15"/>
    </row>
    <row r="2130" spans="3:4" ht="12.75">
      <c r="C2130" s="15"/>
      <c r="D2130" s="15"/>
    </row>
    <row r="2131" spans="3:4" ht="12.75">
      <c r="C2131" s="15"/>
      <c r="D2131" s="15"/>
    </row>
    <row r="2132" spans="3:4" ht="12.75">
      <c r="C2132" s="15"/>
      <c r="D2132" s="15"/>
    </row>
    <row r="2133" spans="3:4" ht="12.75">
      <c r="C2133" s="15"/>
      <c r="D2133" s="15"/>
    </row>
    <row r="2134" spans="3:4" ht="12.75">
      <c r="C2134" s="15"/>
      <c r="D2134" s="15"/>
    </row>
    <row r="2135" spans="3:4" ht="12.75">
      <c r="C2135" s="15"/>
      <c r="D2135" s="15"/>
    </row>
    <row r="2136" spans="3:4" ht="12.75">
      <c r="C2136" s="15"/>
      <c r="D2136" s="15"/>
    </row>
    <row r="2137" spans="3:4" ht="12.75">
      <c r="C2137" s="15"/>
      <c r="D2137" s="15"/>
    </row>
    <row r="2138" spans="3:4" ht="12.75">
      <c r="C2138" s="15"/>
      <c r="D2138" s="15"/>
    </row>
    <row r="2139" spans="3:4" ht="12.75">
      <c r="C2139" s="15"/>
      <c r="D2139" s="15"/>
    </row>
    <row r="2140" spans="3:4" ht="12.75">
      <c r="C2140" s="15"/>
      <c r="D2140" s="15"/>
    </row>
    <row r="2141" spans="3:4" ht="12.75">
      <c r="C2141" s="15"/>
      <c r="D2141" s="15"/>
    </row>
    <row r="2142" spans="3:4" ht="12.75">
      <c r="C2142" s="15"/>
      <c r="D2142" s="15"/>
    </row>
    <row r="2143" spans="3:4" ht="12.75">
      <c r="C2143" s="15"/>
      <c r="D2143" s="15"/>
    </row>
    <row r="2144" spans="3:4" ht="12.75">
      <c r="C2144" s="15"/>
      <c r="D2144" s="15"/>
    </row>
    <row r="2145" spans="3:4" ht="12.75">
      <c r="C2145" s="15"/>
      <c r="D2145" s="15"/>
    </row>
    <row r="2146" spans="3:4" ht="12.75">
      <c r="C2146" s="15"/>
      <c r="D2146" s="15"/>
    </row>
    <row r="2147" spans="3:4" ht="12.75">
      <c r="C2147" s="15"/>
      <c r="D2147" s="15"/>
    </row>
    <row r="2148" spans="3:4" ht="12.75">
      <c r="C2148" s="15"/>
      <c r="D2148" s="15"/>
    </row>
    <row r="2149" spans="3:4" ht="12.75">
      <c r="C2149" s="15"/>
      <c r="D2149" s="15"/>
    </row>
    <row r="2150" spans="3:4" ht="12.75">
      <c r="C2150" s="15"/>
      <c r="D2150" s="15"/>
    </row>
    <row r="2151" spans="3:4" ht="12.75">
      <c r="C2151" s="15"/>
      <c r="D2151" s="15"/>
    </row>
    <row r="2152" spans="3:4" ht="12.75">
      <c r="C2152" s="15"/>
      <c r="D2152" s="15"/>
    </row>
    <row r="2153" spans="3:4" ht="12.75">
      <c r="C2153" s="15"/>
      <c r="D2153" s="15"/>
    </row>
    <row r="2154" spans="3:4" ht="12.75">
      <c r="C2154" s="15"/>
      <c r="D2154" s="15"/>
    </row>
    <row r="2155" spans="3:4" ht="12.75">
      <c r="C2155" s="15"/>
      <c r="D2155" s="15"/>
    </row>
    <row r="2156" spans="3:4" ht="12.75">
      <c r="C2156" s="15"/>
      <c r="D2156" s="15"/>
    </row>
    <row r="2157" spans="3:4" ht="12.75">
      <c r="C2157" s="15"/>
      <c r="D2157" s="15"/>
    </row>
    <row r="2158" spans="3:4" ht="12.75">
      <c r="C2158" s="15"/>
      <c r="D2158" s="15"/>
    </row>
    <row r="2159" spans="3:4" ht="12.75">
      <c r="C2159" s="15"/>
      <c r="D2159" s="15"/>
    </row>
    <row r="2160" spans="3:4" ht="12.75">
      <c r="C2160" s="15"/>
      <c r="D2160" s="15"/>
    </row>
    <row r="2161" spans="3:4" ht="12.75">
      <c r="C2161" s="15"/>
      <c r="D2161" s="15"/>
    </row>
    <row r="2162" spans="3:4" ht="12.75">
      <c r="C2162" s="15"/>
      <c r="D2162" s="15"/>
    </row>
    <row r="2163" spans="3:4" ht="12.75">
      <c r="C2163" s="15"/>
      <c r="D2163" s="15"/>
    </row>
    <row r="2164" spans="3:4" ht="12.75">
      <c r="C2164" s="15"/>
      <c r="D2164" s="15"/>
    </row>
    <row r="2165" spans="3:4" ht="12.75">
      <c r="C2165" s="15"/>
      <c r="D2165" s="15"/>
    </row>
    <row r="2166" spans="3:4" ht="12.75">
      <c r="C2166" s="15"/>
      <c r="D2166" s="15"/>
    </row>
    <row r="2167" spans="3:4" ht="12.75">
      <c r="C2167" s="15"/>
      <c r="D2167" s="15"/>
    </row>
    <row r="2168" spans="3:4" ht="12.75">
      <c r="C2168" s="15"/>
      <c r="D2168" s="15"/>
    </row>
    <row r="2169" spans="3:4" ht="12.75">
      <c r="C2169" s="15"/>
      <c r="D2169" s="15"/>
    </row>
    <row r="2170" spans="3:4" ht="12.75">
      <c r="C2170" s="15"/>
      <c r="D2170" s="15"/>
    </row>
    <row r="2171" spans="3:4" ht="12.75">
      <c r="C2171" s="15"/>
      <c r="D2171" s="15"/>
    </row>
    <row r="2172" spans="3:4" ht="12.75">
      <c r="C2172" s="15"/>
      <c r="D2172" s="15"/>
    </row>
    <row r="2173" spans="3:4" ht="12.75">
      <c r="C2173" s="15"/>
      <c r="D2173" s="15"/>
    </row>
    <row r="2174" spans="3:4" ht="12.75">
      <c r="C2174" s="15"/>
      <c r="D2174" s="15"/>
    </row>
    <row r="2175" spans="3:4" ht="12.75">
      <c r="C2175" s="15"/>
      <c r="D2175" s="15"/>
    </row>
    <row r="2176" spans="3:4" ht="12.75">
      <c r="C2176" s="15"/>
      <c r="D2176" s="15"/>
    </row>
    <row r="2177" spans="3:4" ht="12.75">
      <c r="C2177" s="15"/>
      <c r="D2177" s="15"/>
    </row>
    <row r="2178" spans="3:4" ht="12.75">
      <c r="C2178" s="15"/>
      <c r="D2178" s="15"/>
    </row>
    <row r="2179" spans="3:4" ht="12.75">
      <c r="C2179" s="15"/>
      <c r="D2179" s="15"/>
    </row>
    <row r="2180" spans="3:4" ht="12.75">
      <c r="C2180" s="15"/>
      <c r="D2180" s="15"/>
    </row>
    <row r="2181" spans="3:4" ht="12.75">
      <c r="C2181" s="15"/>
      <c r="D2181" s="15"/>
    </row>
    <row r="2182" spans="3:4" ht="12.75">
      <c r="C2182" s="15"/>
      <c r="D2182" s="15"/>
    </row>
    <row r="2183" spans="3:4" ht="12.75">
      <c r="C2183" s="15"/>
      <c r="D2183" s="15"/>
    </row>
    <row r="2184" spans="3:4" ht="12.75">
      <c r="C2184" s="15"/>
      <c r="D2184" s="15"/>
    </row>
    <row r="2185" spans="3:4" ht="12.75">
      <c r="C2185" s="15"/>
      <c r="D2185" s="15"/>
    </row>
    <row r="2186" spans="3:4" ht="12.75">
      <c r="C2186" s="15"/>
      <c r="D2186" s="15"/>
    </row>
    <row r="2187" spans="3:4" ht="12.75">
      <c r="C2187" s="15"/>
      <c r="D2187" s="15"/>
    </row>
    <row r="2188" spans="3:4" ht="12.75">
      <c r="C2188" s="15"/>
      <c r="D2188" s="15"/>
    </row>
    <row r="2189" spans="3:4" ht="12.75">
      <c r="C2189" s="15"/>
      <c r="D2189" s="15"/>
    </row>
    <row r="2190" spans="3:4" ht="12.75">
      <c r="C2190" s="15"/>
      <c r="D2190" s="15"/>
    </row>
    <row r="2191" spans="3:4" ht="12.75">
      <c r="C2191" s="15"/>
      <c r="D2191" s="15"/>
    </row>
    <row r="2192" spans="3:4" ht="12.75">
      <c r="C2192" s="15"/>
      <c r="D2192" s="15"/>
    </row>
    <row r="2193" spans="3:4" ht="12.75">
      <c r="C2193" s="15"/>
      <c r="D2193" s="15"/>
    </row>
    <row r="2194" spans="3:4" ht="12.75">
      <c r="C2194" s="15"/>
      <c r="D2194" s="15"/>
    </row>
    <row r="2195" spans="3:4" ht="12.75">
      <c r="C2195" s="15"/>
      <c r="D2195" s="15"/>
    </row>
    <row r="2196" spans="3:4" ht="12.75">
      <c r="C2196" s="15"/>
      <c r="D2196" s="15"/>
    </row>
    <row r="2197" spans="3:4" ht="12.75">
      <c r="C2197" s="15"/>
      <c r="D2197" s="15"/>
    </row>
    <row r="2198" spans="3:4" ht="12.75">
      <c r="C2198" s="15"/>
      <c r="D2198" s="15"/>
    </row>
    <row r="2199" spans="3:4" ht="12.75">
      <c r="C2199" s="15"/>
      <c r="D2199" s="15"/>
    </row>
    <row r="2200" spans="3:4" ht="12.75">
      <c r="C2200" s="15"/>
      <c r="D2200" s="15"/>
    </row>
    <row r="2201" spans="3:4" ht="12.75">
      <c r="C2201" s="15"/>
      <c r="D2201" s="15"/>
    </row>
    <row r="2202" spans="3:4" ht="12.75">
      <c r="C2202" s="15"/>
      <c r="D2202" s="15"/>
    </row>
    <row r="2203" spans="3:4" ht="12.75">
      <c r="C2203" s="15"/>
      <c r="D2203" s="15"/>
    </row>
    <row r="2204" spans="3:4" ht="12.75">
      <c r="C2204" s="15"/>
      <c r="D2204" s="15"/>
    </row>
    <row r="2205" spans="3:4" ht="12.75">
      <c r="C2205" s="15"/>
      <c r="D2205" s="15"/>
    </row>
    <row r="2206" spans="3:4" ht="12.75">
      <c r="C2206" s="15"/>
      <c r="D2206" s="15"/>
    </row>
    <row r="2207" spans="3:4" ht="12.75">
      <c r="C2207" s="15"/>
      <c r="D2207" s="15"/>
    </row>
    <row r="2208" spans="3:4" ht="12.75">
      <c r="C2208" s="15"/>
      <c r="D2208" s="15"/>
    </row>
    <row r="2209" spans="3:4" ht="12.75">
      <c r="C2209" s="15"/>
      <c r="D2209" s="15"/>
    </row>
    <row r="2210" spans="3:4" ht="12.75">
      <c r="C2210" s="15"/>
      <c r="D2210" s="15"/>
    </row>
    <row r="2211" spans="3:4" ht="12.75">
      <c r="C2211" s="15"/>
      <c r="D2211" s="15"/>
    </row>
    <row r="2212" spans="3:4" ht="12.75">
      <c r="C2212" s="15"/>
      <c r="D2212" s="15"/>
    </row>
    <row r="2213" spans="3:4" ht="12.75">
      <c r="C2213" s="15"/>
      <c r="D2213" s="15"/>
    </row>
    <row r="2214" spans="3:4" ht="12.75">
      <c r="C2214" s="15"/>
      <c r="D2214" s="15"/>
    </row>
    <row r="2215" spans="3:4" ht="12.75">
      <c r="C2215" s="15"/>
      <c r="D2215" s="15"/>
    </row>
    <row r="2216" spans="3:4" ht="12.75">
      <c r="C2216" s="15"/>
      <c r="D2216" s="15"/>
    </row>
    <row r="2217" spans="3:4" ht="12.75">
      <c r="C2217" s="15"/>
      <c r="D2217" s="15"/>
    </row>
    <row r="2218" spans="3:4" ht="12.75">
      <c r="C2218" s="15"/>
      <c r="D2218" s="15"/>
    </row>
    <row r="2219" spans="3:4" ht="12.75">
      <c r="C2219" s="15"/>
      <c r="D2219" s="15"/>
    </row>
    <row r="2220" spans="3:4" ht="12.75">
      <c r="C2220" s="15"/>
      <c r="D2220" s="15"/>
    </row>
    <row r="2221" spans="3:4" ht="12.75">
      <c r="C2221" s="15"/>
      <c r="D2221" s="15"/>
    </row>
    <row r="2222" spans="3:4" ht="12.75">
      <c r="C2222" s="15"/>
      <c r="D2222" s="15"/>
    </row>
    <row r="2223" spans="3:4" ht="12.75">
      <c r="C2223" s="15"/>
      <c r="D2223" s="15"/>
    </row>
    <row r="2224" spans="3:4" ht="12.75">
      <c r="C2224" s="15"/>
      <c r="D2224" s="15"/>
    </row>
    <row r="2225" spans="3:4" ht="12.75">
      <c r="C2225" s="15"/>
      <c r="D2225" s="15"/>
    </row>
    <row r="2226" spans="3:4" ht="12.75">
      <c r="C2226" s="15"/>
      <c r="D2226" s="15"/>
    </row>
    <row r="2227" spans="3:4" ht="12.75">
      <c r="C2227" s="15"/>
      <c r="D2227" s="15"/>
    </row>
    <row r="2228" spans="3:4" ht="12.75">
      <c r="C2228" s="15"/>
      <c r="D2228" s="15"/>
    </row>
    <row r="2229" spans="3:4" ht="12.75">
      <c r="C2229" s="15"/>
      <c r="D2229" s="15"/>
    </row>
    <row r="2230" spans="3:4" ht="12.75">
      <c r="C2230" s="15"/>
      <c r="D2230" s="15"/>
    </row>
    <row r="2231" spans="3:4" ht="12.75">
      <c r="C2231" s="15"/>
      <c r="D2231" s="15"/>
    </row>
    <row r="2232" spans="3:4" ht="12.75">
      <c r="C2232" s="15"/>
      <c r="D2232" s="15"/>
    </row>
    <row r="2233" spans="3:4" ht="12.75">
      <c r="C2233" s="15"/>
      <c r="D2233" s="15"/>
    </row>
    <row r="2234" spans="3:4" ht="12.75">
      <c r="C2234" s="15"/>
      <c r="D2234" s="15"/>
    </row>
    <row r="2235" spans="3:4" ht="12.75">
      <c r="C2235" s="15"/>
      <c r="D2235" s="15"/>
    </row>
    <row r="2236" spans="3:4" ht="12.75">
      <c r="C2236" s="15"/>
      <c r="D2236" s="15"/>
    </row>
    <row r="2237" spans="3:4" ht="12.75">
      <c r="C2237" s="15"/>
      <c r="D2237" s="15"/>
    </row>
    <row r="2238" spans="3:4" ht="12.75">
      <c r="C2238" s="15"/>
      <c r="D2238" s="15"/>
    </row>
    <row r="2239" spans="3:4" ht="12.75">
      <c r="C2239" s="15"/>
      <c r="D2239" s="15"/>
    </row>
    <row r="2240" spans="3:4" ht="12.75">
      <c r="C2240" s="15"/>
      <c r="D2240" s="15"/>
    </row>
    <row r="2241" spans="3:4" ht="12.75">
      <c r="C2241" s="15"/>
      <c r="D2241" s="15"/>
    </row>
    <row r="2242" spans="3:4" ht="12.75">
      <c r="C2242" s="15"/>
      <c r="D2242" s="15"/>
    </row>
    <row r="2243" spans="3:4" ht="12.75">
      <c r="C2243" s="15"/>
      <c r="D2243" s="15"/>
    </row>
    <row r="2244" spans="3:4" ht="12.75">
      <c r="C2244" s="15"/>
      <c r="D2244" s="15"/>
    </row>
    <row r="2245" spans="3:4" ht="12.75">
      <c r="C2245" s="15"/>
      <c r="D2245" s="15"/>
    </row>
    <row r="2246" spans="3:4" ht="12.75">
      <c r="C2246" s="15"/>
      <c r="D2246" s="15"/>
    </row>
    <row r="2247" spans="3:4" ht="12.75">
      <c r="C2247" s="15"/>
      <c r="D2247" s="15"/>
    </row>
    <row r="2248" spans="3:4" ht="12.75">
      <c r="C2248" s="15"/>
      <c r="D2248" s="15"/>
    </row>
    <row r="2249" spans="3:4" ht="12.75">
      <c r="C2249" s="15"/>
      <c r="D2249" s="15"/>
    </row>
    <row r="2250" spans="3:4" ht="12.75">
      <c r="C2250" s="15"/>
      <c r="D2250" s="15"/>
    </row>
    <row r="2251" spans="3:4" ht="12.75">
      <c r="C2251" s="15"/>
      <c r="D2251" s="15"/>
    </row>
    <row r="2252" spans="3:4" ht="12.75">
      <c r="C2252" s="15"/>
      <c r="D2252" s="15"/>
    </row>
    <row r="2253" spans="3:4" ht="12.75">
      <c r="C2253" s="15"/>
      <c r="D2253" s="15"/>
    </row>
    <row r="2254" spans="3:4" ht="12.75">
      <c r="C2254" s="15"/>
      <c r="D2254" s="15"/>
    </row>
    <row r="2255" spans="3:4" ht="12.75">
      <c r="C2255" s="15"/>
      <c r="D2255" s="15"/>
    </row>
    <row r="2256" spans="3:4" ht="12.75">
      <c r="C2256" s="15"/>
      <c r="D2256" s="15"/>
    </row>
    <row r="2257" spans="3:4" ht="12.75">
      <c r="C2257" s="15"/>
      <c r="D2257" s="15"/>
    </row>
    <row r="2258" spans="3:4" ht="12.75">
      <c r="C2258" s="15"/>
      <c r="D2258" s="15"/>
    </row>
    <row r="2259" spans="3:4" ht="12.75">
      <c r="C2259" s="15"/>
      <c r="D2259" s="15"/>
    </row>
    <row r="2260" spans="3:4" ht="12.75">
      <c r="C2260" s="15"/>
      <c r="D2260" s="15"/>
    </row>
    <row r="2261" spans="3:4" ht="12.75">
      <c r="C2261" s="15"/>
      <c r="D2261" s="15"/>
    </row>
    <row r="2262" spans="3:4" ht="12.75">
      <c r="C2262" s="15"/>
      <c r="D2262" s="15"/>
    </row>
    <row r="2263" spans="3:4" ht="12.75">
      <c r="C2263" s="15"/>
      <c r="D2263" s="15"/>
    </row>
    <row r="2264" spans="3:4" ht="12.75">
      <c r="C2264" s="15"/>
      <c r="D2264" s="15"/>
    </row>
    <row r="2265" spans="3:4" ht="12.75">
      <c r="C2265" s="15"/>
      <c r="D2265" s="15"/>
    </row>
    <row r="2266" spans="3:4" ht="12.75">
      <c r="C2266" s="15"/>
      <c r="D2266" s="15"/>
    </row>
    <row r="2267" spans="3:4" ht="12.75">
      <c r="C2267" s="15"/>
      <c r="D2267" s="15"/>
    </row>
    <row r="2268" spans="3:4" ht="12.75">
      <c r="C2268" s="15"/>
      <c r="D2268" s="15"/>
    </row>
    <row r="2269" spans="3:4" ht="12.75">
      <c r="C2269" s="15"/>
      <c r="D2269" s="15"/>
    </row>
    <row r="2270" spans="3:4" ht="12.75">
      <c r="C2270" s="15"/>
      <c r="D2270" s="15"/>
    </row>
    <row r="2271" spans="3:4" ht="12.75">
      <c r="C2271" s="15"/>
      <c r="D2271" s="15"/>
    </row>
    <row r="2272" spans="3:4" ht="12.75">
      <c r="C2272" s="15"/>
      <c r="D2272" s="15"/>
    </row>
    <row r="2273" spans="3:4" ht="12.75">
      <c r="C2273" s="15"/>
      <c r="D2273" s="15"/>
    </row>
    <row r="2274" spans="3:4" ht="12.75">
      <c r="C2274" s="15"/>
      <c r="D2274" s="15"/>
    </row>
    <row r="2275" spans="3:4" ht="12.75">
      <c r="C2275" s="15"/>
      <c r="D2275" s="15"/>
    </row>
    <row r="2276" spans="3:4" ht="12.75">
      <c r="C2276" s="15"/>
      <c r="D2276" s="15"/>
    </row>
    <row r="2277" spans="3:4" ht="12.75">
      <c r="C2277" s="15"/>
      <c r="D2277" s="15"/>
    </row>
    <row r="2278" spans="3:4" ht="12.75">
      <c r="C2278" s="15"/>
      <c r="D2278" s="15"/>
    </row>
    <row r="2279" spans="3:4" ht="12.75">
      <c r="C2279" s="15"/>
      <c r="D2279" s="15"/>
    </row>
    <row r="2280" spans="3:4" ht="12.75">
      <c r="C2280" s="15"/>
      <c r="D2280" s="15"/>
    </row>
    <row r="2281" spans="3:4" ht="12.75">
      <c r="C2281" s="15"/>
      <c r="D2281" s="15"/>
    </row>
    <row r="2282" spans="3:4" ht="12.75">
      <c r="C2282" s="15"/>
      <c r="D2282" s="15"/>
    </row>
    <row r="2283" spans="3:4" ht="12.75">
      <c r="C2283" s="15"/>
      <c r="D2283" s="15"/>
    </row>
    <row r="2284" spans="3:4" ht="12.75">
      <c r="C2284" s="15"/>
      <c r="D2284" s="15"/>
    </row>
    <row r="2285" spans="3:4" ht="12.75">
      <c r="C2285" s="15"/>
      <c r="D2285" s="15"/>
    </row>
    <row r="2286" spans="3:4" ht="12.75">
      <c r="C2286" s="15"/>
      <c r="D2286" s="15"/>
    </row>
    <row r="2287" spans="3:4" ht="12.75">
      <c r="C2287" s="15"/>
      <c r="D2287" s="15"/>
    </row>
    <row r="2288" spans="3:4" ht="12.75">
      <c r="C2288" s="15"/>
      <c r="D2288" s="15"/>
    </row>
    <row r="2289" spans="3:4" ht="12.75">
      <c r="C2289" s="15"/>
      <c r="D2289" s="15"/>
    </row>
    <row r="2290" spans="3:4" ht="12.75">
      <c r="C2290" s="15"/>
      <c r="D2290" s="15"/>
    </row>
    <row r="2291" spans="3:4" ht="12.75">
      <c r="C2291" s="15"/>
      <c r="D2291" s="15"/>
    </row>
    <row r="2292" spans="3:4" ht="12.75">
      <c r="C2292" s="15"/>
      <c r="D2292" s="15"/>
    </row>
    <row r="2293" spans="3:4" ht="12.75">
      <c r="C2293" s="15"/>
      <c r="D2293" s="15"/>
    </row>
    <row r="2294" spans="3:4" ht="12.75">
      <c r="C2294" s="15"/>
      <c r="D2294" s="15"/>
    </row>
    <row r="2295" spans="3:4" ht="12.75">
      <c r="C2295" s="15"/>
      <c r="D2295" s="15"/>
    </row>
    <row r="2296" spans="3:4" ht="12.75">
      <c r="C2296" s="15"/>
      <c r="D2296" s="15"/>
    </row>
    <row r="2297" spans="3:4" ht="12.75">
      <c r="C2297" s="15"/>
      <c r="D2297" s="15"/>
    </row>
    <row r="2298" spans="3:4" ht="12.75">
      <c r="C2298" s="15"/>
      <c r="D2298" s="15"/>
    </row>
    <row r="2299" spans="3:4" ht="12.75">
      <c r="C2299" s="15"/>
      <c r="D2299" s="15"/>
    </row>
    <row r="2300" spans="3:4" ht="12.75">
      <c r="C2300" s="15"/>
      <c r="D2300" s="15"/>
    </row>
    <row r="2301" spans="3:4" ht="12.75">
      <c r="C2301" s="15"/>
      <c r="D2301" s="15"/>
    </row>
    <row r="2302" spans="3:4" ht="12.75">
      <c r="C2302" s="15"/>
      <c r="D2302" s="15"/>
    </row>
    <row r="2303" spans="3:4" ht="12.75">
      <c r="C2303" s="15"/>
      <c r="D2303" s="15"/>
    </row>
    <row r="2304" spans="3:4" ht="12.75">
      <c r="C2304" s="15"/>
      <c r="D2304" s="15"/>
    </row>
    <row r="2305" spans="3:4" ht="12.75">
      <c r="C2305" s="15"/>
      <c r="D2305" s="15"/>
    </row>
    <row r="2306" spans="3:4" ht="12.75">
      <c r="C2306" s="15"/>
      <c r="D2306" s="15"/>
    </row>
    <row r="2307" spans="3:4" ht="12.75">
      <c r="C2307" s="15"/>
      <c r="D2307" s="15"/>
    </row>
    <row r="2308" spans="3:4" ht="12.75">
      <c r="C2308" s="15"/>
      <c r="D2308" s="15"/>
    </row>
    <row r="2309" spans="3:4" ht="12.75">
      <c r="C2309" s="15"/>
      <c r="D2309" s="15"/>
    </row>
    <row r="2310" spans="3:4" ht="12.75">
      <c r="C2310" s="15"/>
      <c r="D2310" s="15"/>
    </row>
    <row r="2311" spans="3:4" ht="12.75">
      <c r="C2311" s="15"/>
      <c r="D2311" s="15"/>
    </row>
    <row r="2312" spans="3:4" ht="12.75">
      <c r="C2312" s="15"/>
      <c r="D2312" s="15"/>
    </row>
    <row r="2313" spans="3:4" ht="12.75">
      <c r="C2313" s="15"/>
      <c r="D2313" s="15"/>
    </row>
    <row r="2314" spans="3:4" ht="12.75">
      <c r="C2314" s="15"/>
      <c r="D2314" s="15"/>
    </row>
    <row r="2315" spans="3:4" ht="12.75">
      <c r="C2315" s="15"/>
      <c r="D2315" s="15"/>
    </row>
    <row r="2316" spans="3:4" ht="12.75">
      <c r="C2316" s="15"/>
      <c r="D2316" s="15"/>
    </row>
    <row r="2317" spans="3:4" ht="12.75">
      <c r="C2317" s="15"/>
      <c r="D2317" s="15"/>
    </row>
    <row r="2318" spans="3:4" ht="12.75">
      <c r="C2318" s="15"/>
      <c r="D2318" s="15"/>
    </row>
    <row r="2319" spans="3:4" ht="12.75">
      <c r="C2319" s="15"/>
      <c r="D2319" s="15"/>
    </row>
    <row r="2320" spans="3:4" ht="12.75">
      <c r="C2320" s="15"/>
      <c r="D2320" s="15"/>
    </row>
    <row r="2321" spans="3:4" ht="12.75">
      <c r="C2321" s="15"/>
      <c r="D2321" s="15"/>
    </row>
    <row r="2322" spans="3:4" ht="12.75">
      <c r="C2322" s="15"/>
      <c r="D2322" s="15"/>
    </row>
    <row r="2323" spans="3:4" ht="12.75">
      <c r="C2323" s="15"/>
      <c r="D2323" s="15"/>
    </row>
    <row r="2324" spans="3:4" ht="12.75">
      <c r="C2324" s="15"/>
      <c r="D2324" s="15"/>
    </row>
    <row r="2325" spans="3:4" ht="12.75">
      <c r="C2325" s="15"/>
      <c r="D2325" s="15"/>
    </row>
    <row r="2326" spans="3:4" ht="12.75">
      <c r="C2326" s="15"/>
      <c r="D2326" s="15"/>
    </row>
    <row r="2327" spans="3:4" ht="12.75">
      <c r="C2327" s="15"/>
      <c r="D2327" s="15"/>
    </row>
    <row r="2328" spans="3:4" ht="12.75">
      <c r="C2328" s="15"/>
      <c r="D2328" s="15"/>
    </row>
    <row r="2329" spans="3:4" ht="12.75">
      <c r="C2329" s="15"/>
      <c r="D2329" s="15"/>
    </row>
    <row r="2330" spans="3:4" ht="12.75">
      <c r="C2330" s="15"/>
      <c r="D2330" s="15"/>
    </row>
    <row r="2331" spans="3:4" ht="12.75">
      <c r="C2331" s="15"/>
      <c r="D2331" s="15"/>
    </row>
    <row r="2332" spans="3:4" ht="12.75">
      <c r="C2332" s="15"/>
      <c r="D2332" s="15"/>
    </row>
    <row r="2333" spans="3:4" ht="12.75">
      <c r="C2333" s="15"/>
      <c r="D2333" s="15"/>
    </row>
    <row r="2334" spans="3:4" ht="12.75">
      <c r="C2334" s="15"/>
      <c r="D2334" s="15"/>
    </row>
    <row r="2335" spans="3:4" ht="12.75">
      <c r="C2335" s="15"/>
      <c r="D2335" s="15"/>
    </row>
    <row r="2336" spans="3:4" ht="12.75">
      <c r="C2336" s="15"/>
      <c r="D2336" s="15"/>
    </row>
    <row r="2337" spans="3:4" ht="12.75">
      <c r="C2337" s="15"/>
      <c r="D2337" s="15"/>
    </row>
    <row r="2338" spans="3:4" ht="12.75">
      <c r="C2338" s="15"/>
      <c r="D2338" s="15"/>
    </row>
    <row r="2339" spans="3:4" ht="12.75">
      <c r="C2339" s="15"/>
      <c r="D2339" s="15"/>
    </row>
    <row r="2340" spans="3:4" ht="12.75">
      <c r="C2340" s="15"/>
      <c r="D2340" s="15"/>
    </row>
    <row r="2341" spans="3:4" ht="12.75">
      <c r="C2341" s="15"/>
      <c r="D2341" s="15"/>
    </row>
    <row r="2342" spans="3:4" ht="12.75">
      <c r="C2342" s="15"/>
      <c r="D2342" s="15"/>
    </row>
    <row r="2343" spans="3:4" ht="12.75">
      <c r="C2343" s="15"/>
      <c r="D2343" s="15"/>
    </row>
    <row r="2344" spans="3:4" ht="12.75">
      <c r="C2344" s="15"/>
      <c r="D2344" s="15"/>
    </row>
    <row r="2345" spans="3:4" ht="12.75">
      <c r="C2345" s="15"/>
      <c r="D2345" s="15"/>
    </row>
    <row r="2346" spans="3:4" ht="12.75">
      <c r="C2346" s="15"/>
      <c r="D2346" s="15"/>
    </row>
    <row r="2347" spans="3:4" ht="12.75">
      <c r="C2347" s="15"/>
      <c r="D2347" s="15"/>
    </row>
    <row r="2348" spans="3:4" ht="12.75">
      <c r="C2348" s="15"/>
      <c r="D2348" s="15"/>
    </row>
    <row r="2349" spans="3:4" ht="12.75">
      <c r="C2349" s="15"/>
      <c r="D2349" s="15"/>
    </row>
    <row r="2350" spans="3:4" ht="12.75">
      <c r="C2350" s="15"/>
      <c r="D2350" s="15"/>
    </row>
    <row r="2351" spans="3:4" ht="12.75">
      <c r="C2351" s="15"/>
      <c r="D2351" s="15"/>
    </row>
    <row r="2352" spans="3:4" ht="12.75">
      <c r="C2352" s="15"/>
      <c r="D2352" s="15"/>
    </row>
    <row r="2353" spans="3:4" ht="12.75">
      <c r="C2353" s="15"/>
      <c r="D2353" s="15"/>
    </row>
    <row r="2354" spans="3:4" ht="12.75">
      <c r="C2354" s="15"/>
      <c r="D2354" s="15"/>
    </row>
    <row r="2355" spans="3:4" ht="12.75">
      <c r="C2355" s="15"/>
      <c r="D2355" s="15"/>
    </row>
    <row r="2356" spans="3:4" ht="12.75">
      <c r="C2356" s="15"/>
      <c r="D2356" s="15"/>
    </row>
    <row r="2357" spans="3:4" ht="12.75">
      <c r="C2357" s="15"/>
      <c r="D2357" s="15"/>
    </row>
    <row r="2358" spans="3:4" ht="12.75">
      <c r="C2358" s="15"/>
      <c r="D2358" s="15"/>
    </row>
    <row r="2359" spans="3:4" ht="12.75">
      <c r="C2359" s="15"/>
      <c r="D2359" s="15"/>
    </row>
    <row r="2360" spans="3:4" ht="12.75">
      <c r="C2360" s="15"/>
      <c r="D2360" s="15"/>
    </row>
    <row r="2361" spans="3:4" ht="12.75">
      <c r="C2361" s="15"/>
      <c r="D2361" s="15"/>
    </row>
    <row r="2362" spans="3:4" ht="12.75">
      <c r="C2362" s="15"/>
      <c r="D2362" s="15"/>
    </row>
    <row r="2363" spans="3:4" ht="12.75">
      <c r="C2363" s="15"/>
      <c r="D2363" s="15"/>
    </row>
    <row r="2364" spans="3:4" ht="12.75">
      <c r="C2364" s="15"/>
      <c r="D2364" s="15"/>
    </row>
    <row r="2365" spans="3:4" ht="12.75">
      <c r="C2365" s="15"/>
      <c r="D2365" s="15"/>
    </row>
    <row r="2366" spans="3:4" ht="12.75">
      <c r="C2366" s="15"/>
      <c r="D2366" s="15"/>
    </row>
    <row r="2367" spans="3:4" ht="12.75">
      <c r="C2367" s="15"/>
      <c r="D2367" s="15"/>
    </row>
    <row r="2368" spans="3:4" ht="12.75">
      <c r="C2368" s="15"/>
      <c r="D2368" s="15"/>
    </row>
    <row r="2369" spans="3:4" ht="12.75">
      <c r="C2369" s="15"/>
      <c r="D2369" s="15"/>
    </row>
    <row r="2370" spans="3:4" ht="12.75">
      <c r="C2370" s="15"/>
      <c r="D2370" s="15"/>
    </row>
    <row r="2371" spans="3:4" ht="12.75">
      <c r="C2371" s="15"/>
      <c r="D2371" s="15"/>
    </row>
    <row r="2372" spans="3:4" ht="12.75">
      <c r="C2372" s="15"/>
      <c r="D2372" s="15"/>
    </row>
    <row r="2373" spans="3:4" ht="12.75">
      <c r="C2373" s="15"/>
      <c r="D2373" s="15"/>
    </row>
    <row r="2374" spans="3:4" ht="12.75">
      <c r="C2374" s="15"/>
      <c r="D2374" s="15"/>
    </row>
    <row r="2375" spans="3:4" ht="12.75">
      <c r="C2375" s="15"/>
      <c r="D2375" s="15"/>
    </row>
    <row r="2376" spans="3:4" ht="12.75">
      <c r="C2376" s="15"/>
      <c r="D2376" s="15"/>
    </row>
    <row r="2377" spans="3:4" ht="12.75">
      <c r="C2377" s="15"/>
      <c r="D2377" s="15"/>
    </row>
    <row r="2378" spans="3:4" ht="12.75">
      <c r="C2378" s="15"/>
      <c r="D2378" s="15"/>
    </row>
    <row r="2379" spans="3:4" ht="12.75">
      <c r="C2379" s="15"/>
      <c r="D2379" s="15"/>
    </row>
    <row r="2380" spans="3:4" ht="12.75">
      <c r="C2380" s="15"/>
      <c r="D2380" s="15"/>
    </row>
    <row r="2381" spans="3:4" ht="12.75">
      <c r="C2381" s="15"/>
      <c r="D2381" s="15"/>
    </row>
    <row r="2382" spans="3:4" ht="12.75">
      <c r="C2382" s="15"/>
      <c r="D2382" s="15"/>
    </row>
    <row r="2383" spans="3:4" ht="12.75">
      <c r="C2383" s="15"/>
      <c r="D2383" s="15"/>
    </row>
    <row r="2384" spans="3:4" ht="12.75">
      <c r="C2384" s="15"/>
      <c r="D2384" s="15"/>
    </row>
    <row r="2385" spans="3:4" ht="12.75">
      <c r="C2385" s="15"/>
      <c r="D2385" s="15"/>
    </row>
    <row r="2386" spans="3:4" ht="12.75">
      <c r="C2386" s="15"/>
      <c r="D2386" s="15"/>
    </row>
    <row r="2387" spans="3:4" ht="12.75">
      <c r="C2387" s="15"/>
      <c r="D2387" s="15"/>
    </row>
    <row r="2388" spans="3:4" ht="12.75">
      <c r="C2388" s="15"/>
      <c r="D2388" s="15"/>
    </row>
    <row r="2389" spans="3:4" ht="12.75">
      <c r="C2389" s="15"/>
      <c r="D2389" s="15"/>
    </row>
    <row r="2390" spans="3:4" ht="12.75">
      <c r="C2390" s="15"/>
      <c r="D2390" s="15"/>
    </row>
    <row r="2391" spans="3:4" ht="12.75">
      <c r="C2391" s="15"/>
      <c r="D2391" s="15"/>
    </row>
    <row r="2392" spans="3:4" ht="12.75">
      <c r="C2392" s="15"/>
      <c r="D2392" s="15"/>
    </row>
    <row r="2393" spans="3:4" ht="12.75">
      <c r="C2393" s="15"/>
      <c r="D2393" s="15"/>
    </row>
    <row r="2394" spans="3:4" ht="12.75">
      <c r="C2394" s="15"/>
      <c r="D2394" s="15"/>
    </row>
    <row r="2395" spans="3:4" ht="12.75">
      <c r="C2395" s="15"/>
      <c r="D2395" s="15"/>
    </row>
    <row r="2396" spans="3:4" ht="12.75">
      <c r="C2396" s="15"/>
      <c r="D2396" s="15"/>
    </row>
    <row r="2397" spans="3:4" ht="12.75">
      <c r="C2397" s="15"/>
      <c r="D2397" s="15"/>
    </row>
    <row r="2398" spans="3:4" ht="12.75">
      <c r="C2398" s="15"/>
      <c r="D2398" s="15"/>
    </row>
    <row r="2399" spans="3:4" ht="12.75">
      <c r="C2399" s="15"/>
      <c r="D2399" s="15"/>
    </row>
    <row r="2400" spans="3:4" ht="12.75">
      <c r="C2400" s="15"/>
      <c r="D2400" s="15"/>
    </row>
    <row r="2401" spans="3:4" ht="12.75">
      <c r="C2401" s="15"/>
      <c r="D2401" s="15"/>
    </row>
    <row r="2402" spans="3:4" ht="12.75">
      <c r="C2402" s="15"/>
      <c r="D2402" s="15"/>
    </row>
    <row r="2403" spans="3:4" ht="12.75">
      <c r="C2403" s="15"/>
      <c r="D2403" s="15"/>
    </row>
    <row r="2404" spans="3:4" ht="12.75">
      <c r="C2404" s="15"/>
      <c r="D2404" s="15"/>
    </row>
    <row r="2405" spans="3:4" ht="12.75">
      <c r="C2405" s="15"/>
      <c r="D2405" s="15"/>
    </row>
    <row r="2406" spans="3:4" ht="12.75">
      <c r="C2406" s="15"/>
      <c r="D2406" s="15"/>
    </row>
    <row r="2407" spans="3:4" ht="12.75">
      <c r="C2407" s="15"/>
      <c r="D2407" s="15"/>
    </row>
    <row r="2408" spans="3:4" ht="12.75">
      <c r="C2408" s="15"/>
      <c r="D2408" s="15"/>
    </row>
    <row r="2409" spans="3:4" ht="12.75">
      <c r="C2409" s="15"/>
      <c r="D2409" s="15"/>
    </row>
    <row r="2410" spans="3:4" ht="12.75">
      <c r="C2410" s="15"/>
      <c r="D2410" s="15"/>
    </row>
    <row r="2411" spans="3:4" ht="12.75">
      <c r="C2411" s="15"/>
      <c r="D2411" s="15"/>
    </row>
    <row r="2412" spans="3:4" ht="12.75">
      <c r="C2412" s="15"/>
      <c r="D2412" s="15"/>
    </row>
    <row r="2413" spans="3:4" ht="12.75">
      <c r="C2413" s="15"/>
      <c r="D2413" s="15"/>
    </row>
    <row r="2414" spans="3:4" ht="12.75">
      <c r="C2414" s="15"/>
      <c r="D2414" s="15"/>
    </row>
    <row r="2415" spans="3:4" ht="12.75">
      <c r="C2415" s="15"/>
      <c r="D2415" s="15"/>
    </row>
    <row r="2416" spans="3:4" ht="12.75">
      <c r="C2416" s="15"/>
      <c r="D2416" s="15"/>
    </row>
    <row r="2417" spans="3:4" ht="12.75">
      <c r="C2417" s="15"/>
      <c r="D2417" s="15"/>
    </row>
    <row r="2418" spans="3:4" ht="12.75">
      <c r="C2418" s="15"/>
      <c r="D2418" s="15"/>
    </row>
    <row r="2419" spans="3:4" ht="12.75">
      <c r="C2419" s="15"/>
      <c r="D2419" s="15"/>
    </row>
    <row r="2420" spans="3:4" ht="12.75">
      <c r="C2420" s="15"/>
      <c r="D2420" s="15"/>
    </row>
    <row r="2421" spans="3:4" ht="12.75">
      <c r="C2421" s="15"/>
      <c r="D2421" s="15"/>
    </row>
    <row r="2422" spans="3:4" ht="12.75">
      <c r="C2422" s="15"/>
      <c r="D2422" s="15"/>
    </row>
    <row r="2423" spans="3:4" ht="12.75">
      <c r="C2423" s="15"/>
      <c r="D2423" s="15"/>
    </row>
    <row r="2424" spans="3:4" ht="12.75">
      <c r="C2424" s="15"/>
      <c r="D2424" s="15"/>
    </row>
    <row r="2425" spans="3:4" ht="12.75">
      <c r="C2425" s="15"/>
      <c r="D2425" s="15"/>
    </row>
    <row r="2426" spans="3:4" ht="12.75">
      <c r="C2426" s="15"/>
      <c r="D2426" s="15"/>
    </row>
    <row r="2427" spans="3:4" ht="12.75">
      <c r="C2427" s="15"/>
      <c r="D2427" s="15"/>
    </row>
    <row r="2428" spans="3:4" ht="12.75">
      <c r="C2428" s="15"/>
      <c r="D2428" s="15"/>
    </row>
    <row r="2429" spans="3:4" ht="12.75">
      <c r="C2429" s="15"/>
      <c r="D2429" s="15"/>
    </row>
    <row r="2430" spans="3:4" ht="12.75">
      <c r="C2430" s="15"/>
      <c r="D2430" s="15"/>
    </row>
    <row r="2431" spans="3:4" ht="12.75">
      <c r="C2431" s="15"/>
      <c r="D2431" s="15"/>
    </row>
    <row r="2432" spans="3:4" ht="12.75">
      <c r="C2432" s="15"/>
      <c r="D2432" s="15"/>
    </row>
    <row r="2433" spans="3:4" ht="12.75">
      <c r="C2433" s="15"/>
      <c r="D2433" s="15"/>
    </row>
    <row r="2434" spans="3:4" ht="12.75">
      <c r="C2434" s="15"/>
      <c r="D2434" s="15"/>
    </row>
    <row r="2435" spans="3:4" ht="12.75">
      <c r="C2435" s="15"/>
      <c r="D2435" s="15"/>
    </row>
    <row r="2436" spans="3:4" ht="12.75">
      <c r="C2436" s="15"/>
      <c r="D2436" s="15"/>
    </row>
    <row r="2437" spans="3:4" ht="12.75">
      <c r="C2437" s="15"/>
      <c r="D2437" s="15"/>
    </row>
    <row r="2438" spans="3:4" ht="12.75">
      <c r="C2438" s="15"/>
      <c r="D2438" s="15"/>
    </row>
    <row r="2439" spans="3:4" ht="12.75">
      <c r="C2439" s="15"/>
      <c r="D2439" s="15"/>
    </row>
    <row r="2440" spans="3:4" ht="12.75">
      <c r="C2440" s="15"/>
      <c r="D2440" s="15"/>
    </row>
    <row r="2441" spans="3:4" ht="12.75">
      <c r="C2441" s="15"/>
      <c r="D2441" s="15"/>
    </row>
    <row r="2442" spans="3:4" ht="12.75">
      <c r="C2442" s="15"/>
      <c r="D2442" s="15"/>
    </row>
    <row r="2443" spans="3:4" ht="12.75">
      <c r="C2443" s="15"/>
      <c r="D2443" s="15"/>
    </row>
    <row r="2444" spans="3:4" ht="12.75">
      <c r="C2444" s="15"/>
      <c r="D2444" s="15"/>
    </row>
    <row r="2445" spans="3:4" ht="12.75">
      <c r="C2445" s="15"/>
      <c r="D2445" s="15"/>
    </row>
    <row r="2446" spans="3:4" ht="12.75">
      <c r="C2446" s="15"/>
      <c r="D2446" s="15"/>
    </row>
    <row r="2447" spans="3:4" ht="12.75">
      <c r="C2447" s="15"/>
      <c r="D2447" s="15"/>
    </row>
    <row r="2448" spans="3:4" ht="12.75">
      <c r="C2448" s="15"/>
      <c r="D2448" s="15"/>
    </row>
    <row r="2449" spans="3:4" ht="12.75">
      <c r="C2449" s="15"/>
      <c r="D2449" s="15"/>
    </row>
    <row r="2450" spans="3:4" ht="12.75">
      <c r="C2450" s="15"/>
      <c r="D2450" s="15"/>
    </row>
    <row r="2451" spans="3:4" ht="12.75">
      <c r="C2451" s="15"/>
      <c r="D2451" s="15"/>
    </row>
    <row r="2452" spans="3:4" ht="12.75">
      <c r="C2452" s="15"/>
      <c r="D2452" s="15"/>
    </row>
    <row r="2453" spans="3:4" ht="12.75">
      <c r="C2453" s="15"/>
      <c r="D2453" s="15"/>
    </row>
    <row r="2454" spans="3:4" ht="12.75">
      <c r="C2454" s="15"/>
      <c r="D2454" s="15"/>
    </row>
    <row r="2455" spans="3:4" ht="12.75">
      <c r="C2455" s="15"/>
      <c r="D2455" s="15"/>
    </row>
    <row r="2456" spans="3:4" ht="12.75">
      <c r="C2456" s="15"/>
      <c r="D2456" s="15"/>
    </row>
    <row r="2457" spans="3:4" ht="12.75">
      <c r="C2457" s="15"/>
      <c r="D2457" s="15"/>
    </row>
    <row r="2458" spans="3:4" ht="12.75">
      <c r="C2458" s="15"/>
      <c r="D2458" s="15"/>
    </row>
    <row r="2459" spans="3:4" ht="12.75">
      <c r="C2459" s="15"/>
      <c r="D2459" s="15"/>
    </row>
    <row r="2460" spans="3:4" ht="12.75">
      <c r="C2460" s="15"/>
      <c r="D2460" s="15"/>
    </row>
    <row r="2461" spans="3:4" ht="12.75">
      <c r="C2461" s="15"/>
      <c r="D2461" s="15"/>
    </row>
    <row r="2462" spans="3:4" ht="12.75">
      <c r="C2462" s="15"/>
      <c r="D2462" s="15"/>
    </row>
    <row r="2463" spans="3:4" ht="12.75">
      <c r="C2463" s="15"/>
      <c r="D2463" s="15"/>
    </row>
    <row r="2464" spans="3:4" ht="12.75">
      <c r="C2464" s="15"/>
      <c r="D2464" s="15"/>
    </row>
    <row r="2465" spans="3:4" ht="12.75">
      <c r="C2465" s="15"/>
      <c r="D2465" s="15"/>
    </row>
    <row r="2466" spans="3:4" ht="12.75">
      <c r="C2466" s="15"/>
      <c r="D2466" s="15"/>
    </row>
    <row r="2467" spans="3:4" ht="12.75">
      <c r="C2467" s="15"/>
      <c r="D2467" s="15"/>
    </row>
    <row r="2468" spans="3:4" ht="12.75">
      <c r="C2468" s="15"/>
      <c r="D2468" s="15"/>
    </row>
    <row r="2469" spans="3:4" ht="12.75">
      <c r="C2469" s="15"/>
      <c r="D2469" s="15"/>
    </row>
    <row r="2470" spans="3:4" ht="12.75">
      <c r="C2470" s="15"/>
      <c r="D2470" s="15"/>
    </row>
    <row r="2471" spans="3:4" ht="12.75">
      <c r="C2471" s="15"/>
      <c r="D2471" s="15"/>
    </row>
    <row r="2472" spans="3:4" ht="12.75">
      <c r="C2472" s="15"/>
      <c r="D2472" s="15"/>
    </row>
    <row r="2473" spans="3:4" ht="12.75">
      <c r="C2473" s="15"/>
      <c r="D2473" s="15"/>
    </row>
    <row r="2474" spans="3:4" ht="12.75">
      <c r="C2474" s="15"/>
      <c r="D2474" s="15"/>
    </row>
    <row r="2475" spans="3:4" ht="12.75">
      <c r="C2475" s="15"/>
      <c r="D2475" s="15"/>
    </row>
    <row r="2476" spans="3:4" ht="12.75">
      <c r="C2476" s="15"/>
      <c r="D2476" s="15"/>
    </row>
    <row r="2477" spans="3:4" ht="12.75">
      <c r="C2477" s="15"/>
      <c r="D2477" s="15"/>
    </row>
    <row r="2478" spans="3:4" ht="12.75">
      <c r="C2478" s="15"/>
      <c r="D2478" s="15"/>
    </row>
    <row r="2479" spans="3:4" ht="12.75">
      <c r="C2479" s="15"/>
      <c r="D2479" s="15"/>
    </row>
    <row r="2480" spans="3:4" ht="12.75">
      <c r="C2480" s="15"/>
      <c r="D2480" s="15"/>
    </row>
    <row r="2481" spans="3:4" ht="12.75">
      <c r="C2481" s="15"/>
      <c r="D2481" s="15"/>
    </row>
    <row r="2482" spans="3:4" ht="12.75">
      <c r="C2482" s="15"/>
      <c r="D2482" s="15"/>
    </row>
    <row r="2483" spans="3:4" ht="12.75">
      <c r="C2483" s="15"/>
      <c r="D2483" s="15"/>
    </row>
    <row r="2484" spans="3:4" ht="12.75">
      <c r="C2484" s="15"/>
      <c r="D2484" s="15"/>
    </row>
    <row r="2485" spans="3:4" ht="12.75">
      <c r="C2485" s="15"/>
      <c r="D2485" s="15"/>
    </row>
    <row r="2486" spans="3:4" ht="12.75">
      <c r="C2486" s="15"/>
      <c r="D2486" s="15"/>
    </row>
    <row r="2487" spans="3:4" ht="12.75">
      <c r="C2487" s="15"/>
      <c r="D2487" s="15"/>
    </row>
    <row r="2488" spans="3:4" ht="12.75">
      <c r="C2488" s="15"/>
      <c r="D2488" s="15"/>
    </row>
    <row r="2489" spans="3:4" ht="12.75">
      <c r="C2489" s="15"/>
      <c r="D2489" s="15"/>
    </row>
    <row r="2490" spans="3:4" ht="12.75">
      <c r="C2490" s="15"/>
      <c r="D2490" s="15"/>
    </row>
    <row r="2491" spans="3:4" ht="12.75">
      <c r="C2491" s="15"/>
      <c r="D2491" s="15"/>
    </row>
    <row r="2492" spans="3:4" ht="12.75">
      <c r="C2492" s="15"/>
      <c r="D2492" s="15"/>
    </row>
    <row r="2493" spans="3:4" ht="12.75">
      <c r="C2493" s="15"/>
      <c r="D2493" s="15"/>
    </row>
    <row r="2494" spans="3:4" ht="12.75">
      <c r="C2494" s="15"/>
      <c r="D2494" s="15"/>
    </row>
    <row r="2495" spans="3:4" ht="12.75">
      <c r="C2495" s="15"/>
      <c r="D2495" s="15"/>
    </row>
    <row r="2496" spans="3:4" ht="12.75">
      <c r="C2496" s="15"/>
      <c r="D2496" s="15"/>
    </row>
    <row r="2497" spans="3:4" ht="12.75">
      <c r="C2497" s="15"/>
      <c r="D2497" s="15"/>
    </row>
    <row r="2498" spans="3:4" ht="12.75">
      <c r="C2498" s="15"/>
      <c r="D2498" s="15"/>
    </row>
    <row r="2499" spans="3:4" ht="12.75">
      <c r="C2499" s="15"/>
      <c r="D2499" s="15"/>
    </row>
    <row r="2500" spans="3:4" ht="12.75">
      <c r="C2500" s="15"/>
      <c r="D2500" s="15"/>
    </row>
    <row r="2501" spans="3:4" ht="12.75">
      <c r="C2501" s="15"/>
      <c r="D2501" s="15"/>
    </row>
    <row r="2502" spans="3:4" ht="12.75">
      <c r="C2502" s="15"/>
      <c r="D2502" s="15"/>
    </row>
    <row r="2503" spans="3:4" ht="12.75">
      <c r="C2503" s="15"/>
      <c r="D2503" s="15"/>
    </row>
    <row r="2504" spans="3:4" ht="12.75">
      <c r="C2504" s="15"/>
      <c r="D2504" s="15"/>
    </row>
    <row r="2505" spans="3:4" ht="12.75">
      <c r="C2505" s="15"/>
      <c r="D2505" s="15"/>
    </row>
    <row r="2506" spans="3:4" ht="12.75">
      <c r="C2506" s="15"/>
      <c r="D2506" s="15"/>
    </row>
    <row r="2507" spans="3:4" ht="12.75">
      <c r="C2507" s="15"/>
      <c r="D2507" s="15"/>
    </row>
    <row r="2508" spans="3:4" ht="12.75">
      <c r="C2508" s="15"/>
      <c r="D2508" s="15"/>
    </row>
    <row r="2509" spans="3:4" ht="12.75">
      <c r="C2509" s="15"/>
      <c r="D2509" s="15"/>
    </row>
    <row r="2510" spans="3:4" ht="12.75">
      <c r="C2510" s="15"/>
      <c r="D2510" s="15"/>
    </row>
    <row r="2511" spans="3:4" ht="12.75">
      <c r="C2511" s="15"/>
      <c r="D2511" s="15"/>
    </row>
    <row r="2512" spans="3:4" ht="12.75">
      <c r="C2512" s="15"/>
      <c r="D2512" s="15"/>
    </row>
    <row r="2513" spans="3:4" ht="12.75">
      <c r="C2513" s="15"/>
      <c r="D2513" s="15"/>
    </row>
    <row r="2514" spans="3:4" ht="12.75">
      <c r="C2514" s="15"/>
      <c r="D2514" s="15"/>
    </row>
    <row r="2515" spans="3:4" ht="12.75">
      <c r="C2515" s="15"/>
      <c r="D2515" s="15"/>
    </row>
    <row r="2516" spans="3:4" ht="12.75">
      <c r="C2516" s="15"/>
      <c r="D2516" s="15"/>
    </row>
    <row r="2517" spans="3:4" ht="12.75">
      <c r="C2517" s="15"/>
      <c r="D2517" s="15"/>
    </row>
    <row r="2518" spans="3:4" ht="12.75">
      <c r="C2518" s="15"/>
      <c r="D2518" s="15"/>
    </row>
    <row r="2519" spans="3:4" ht="12.75">
      <c r="C2519" s="15"/>
      <c r="D2519" s="15"/>
    </row>
    <row r="2520" spans="3:4" ht="12.75">
      <c r="C2520" s="15"/>
      <c r="D2520" s="15"/>
    </row>
    <row r="2521" spans="3:4" ht="12.75">
      <c r="C2521" s="15"/>
      <c r="D2521" s="15"/>
    </row>
    <row r="2522" spans="3:4" ht="12.75">
      <c r="C2522" s="15"/>
      <c r="D2522" s="15"/>
    </row>
    <row r="2523" spans="3:4" ht="12.75">
      <c r="C2523" s="15"/>
      <c r="D2523" s="15"/>
    </row>
    <row r="2524" spans="3:4" ht="12.75">
      <c r="C2524" s="15"/>
      <c r="D2524" s="15"/>
    </row>
    <row r="2525" spans="3:4" ht="12.75">
      <c r="C2525" s="15"/>
      <c r="D2525" s="15"/>
    </row>
    <row r="2526" spans="3:4" ht="12.75">
      <c r="C2526" s="15"/>
      <c r="D2526" s="15"/>
    </row>
    <row r="2527" spans="3:4" ht="12.75">
      <c r="C2527" s="15"/>
      <c r="D2527" s="15"/>
    </row>
    <row r="2528" spans="3:4" ht="12.75">
      <c r="C2528" s="15"/>
      <c r="D2528" s="15"/>
    </row>
    <row r="2529" spans="3:4" ht="12.75">
      <c r="C2529" s="15"/>
      <c r="D2529" s="15"/>
    </row>
    <row r="2530" spans="3:4" ht="12.75">
      <c r="C2530" s="15"/>
      <c r="D2530" s="15"/>
    </row>
    <row r="2531" spans="3:4" ht="12.75">
      <c r="C2531" s="15"/>
      <c r="D2531" s="15"/>
    </row>
    <row r="2532" spans="3:4" ht="12.75">
      <c r="C2532" s="15"/>
      <c r="D2532" s="15"/>
    </row>
    <row r="2533" spans="3:4" ht="12.75">
      <c r="C2533" s="15"/>
      <c r="D2533" s="15"/>
    </row>
    <row r="2534" spans="3:4" ht="12.75">
      <c r="C2534" s="15"/>
      <c r="D2534" s="15"/>
    </row>
    <row r="2535" spans="3:4" ht="12.75">
      <c r="C2535" s="15"/>
      <c r="D2535" s="15"/>
    </row>
    <row r="2536" spans="3:4" ht="12.75">
      <c r="C2536" s="15"/>
      <c r="D2536" s="15"/>
    </row>
    <row r="2537" spans="3:4" ht="12.75">
      <c r="C2537" s="15"/>
      <c r="D2537" s="15"/>
    </row>
    <row r="2538" spans="3:4" ht="12.75">
      <c r="C2538" s="15"/>
      <c r="D2538" s="15"/>
    </row>
    <row r="2539" spans="3:4" ht="12.75">
      <c r="C2539" s="15"/>
      <c r="D2539" s="15"/>
    </row>
    <row r="2540" spans="3:4" ht="12.75">
      <c r="C2540" s="15"/>
      <c r="D2540" s="15"/>
    </row>
    <row r="2541" spans="3:4" ht="12.75">
      <c r="C2541" s="15"/>
      <c r="D2541" s="15"/>
    </row>
    <row r="2542" spans="3:4" ht="12.75">
      <c r="C2542" s="15"/>
      <c r="D2542" s="15"/>
    </row>
    <row r="2543" spans="3:4" ht="12.75">
      <c r="C2543" s="15"/>
      <c r="D2543" s="15"/>
    </row>
    <row r="2544" spans="3:4" ht="12.75">
      <c r="C2544" s="15"/>
      <c r="D2544" s="15"/>
    </row>
    <row r="2545" spans="3:4" ht="12.75">
      <c r="C2545" s="15"/>
      <c r="D2545" s="15"/>
    </row>
    <row r="2546" spans="3:4" ht="12.75">
      <c r="C2546" s="15"/>
      <c r="D2546" s="15"/>
    </row>
    <row r="2547" spans="3:4" ht="12.75">
      <c r="C2547" s="15"/>
      <c r="D2547" s="15"/>
    </row>
    <row r="2548" spans="3:4" ht="12.75">
      <c r="C2548" s="15"/>
      <c r="D2548" s="15"/>
    </row>
    <row r="2549" spans="3:4" ht="12.75">
      <c r="C2549" s="15"/>
      <c r="D2549" s="15"/>
    </row>
    <row r="2550" spans="3:4" ht="12.75">
      <c r="C2550" s="15"/>
      <c r="D2550" s="15"/>
    </row>
    <row r="2551" spans="3:4" ht="12.75">
      <c r="C2551" s="15"/>
      <c r="D2551" s="15"/>
    </row>
    <row r="2552" spans="3:4" ht="12.75">
      <c r="C2552" s="15"/>
      <c r="D2552" s="15"/>
    </row>
    <row r="2553" spans="3:4" ht="12.75">
      <c r="C2553" s="15"/>
      <c r="D2553" s="15"/>
    </row>
    <row r="2554" spans="3:4" ht="12.75">
      <c r="C2554" s="15"/>
      <c r="D2554" s="15"/>
    </row>
    <row r="2555" spans="3:4" ht="12.75">
      <c r="C2555" s="15"/>
      <c r="D2555" s="15"/>
    </row>
    <row r="2556" spans="3:4" ht="12.75">
      <c r="C2556" s="15"/>
      <c r="D2556" s="15"/>
    </row>
    <row r="2557" spans="3:4" ht="12.75">
      <c r="C2557" s="15"/>
      <c r="D2557" s="15"/>
    </row>
    <row r="2558" spans="3:4" ht="12.75">
      <c r="C2558" s="15"/>
      <c r="D2558" s="15"/>
    </row>
    <row r="2559" spans="3:4" ht="12.75">
      <c r="C2559" s="15"/>
      <c r="D2559" s="15"/>
    </row>
    <row r="2560" spans="3:4" ht="12.75">
      <c r="C2560" s="15"/>
      <c r="D2560" s="15"/>
    </row>
    <row r="2561" spans="3:4" ht="12.75">
      <c r="C2561" s="15"/>
      <c r="D2561" s="15"/>
    </row>
    <row r="2562" spans="3:4" ht="12.75">
      <c r="C2562" s="15"/>
      <c r="D2562" s="15"/>
    </row>
    <row r="2563" spans="3:4" ht="12.75">
      <c r="C2563" s="15"/>
      <c r="D2563" s="15"/>
    </row>
    <row r="2564" spans="3:4" ht="12.75">
      <c r="C2564" s="15"/>
      <c r="D2564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2022-11-23T05:23:50Z</dcterms:modified>
  <cp:category/>
  <cp:version/>
  <cp:contentType/>
  <cp:contentStatus/>
</cp:coreProperties>
</file>