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511B15-0C49-4F91-9857-AC223F989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E21" i="1"/>
  <c r="F21" i="1"/>
  <c r="A21" i="1"/>
  <c r="R22" i="1"/>
  <c r="G11" i="1"/>
  <c r="F11" i="1"/>
  <c r="C7" i="1"/>
  <c r="C8" i="1"/>
  <c r="C17" i="1"/>
  <c r="Q21" i="1"/>
  <c r="G21" i="1"/>
  <c r="H21" i="1"/>
  <c r="C11" i="1"/>
  <c r="F15" i="1" l="1"/>
  <c r="C12" i="1"/>
  <c r="C15" i="1" l="1"/>
  <c r="C16" i="1"/>
  <c r="D18" i="1" s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<sst xmlns="http://schemas.openxmlformats.org/spreadsheetml/2006/main" count="55" uniqueCount="49">
  <si>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</si>
  <si>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</si>
  <si>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</si>
  <si>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</si>
  <si>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</si>
  <si>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</si>
  <si>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</si>
  <si>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</si>
  <si>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</si>
  <si>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</si>
  <si>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</si>
  <si>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</si>
  <si>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</si>
  <si>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</si>
  <si>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</si>
  <si>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</si>
  <si>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</si>
  <si>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</si>
  <si>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</si>
  <si>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</si>
  <si>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</si>
  <si>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</si>
  <si>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</si>
  <si>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</si>
  <si>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</si>
  <si>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</si>
  <si>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</si>
  <si>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</si>
  <si>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</si>
  <si>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</si>
  <si>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</si>
  <si>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</si>
  <si>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</si>
  <si>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</si>
  <si>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</si>
  <si>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G9276-2787_Aps.xls</t>
  </si>
  <si>
    <t>EA</t>
  </si>
  <si>
    <t>IBVS 5532 Eph.</t>
  </si>
  <si>
    <t>IBVS 5532</t>
  </si>
  <si>
    <t>Aps</t>
  </si>
  <si>
    <t>PZ Aps / GSC 9276 2787 / NSV 08564</t>
  </si>
  <si>
    <t xml:space="preserve">Mag </t>
  </si>
  <si>
    <t>Add cycle</t>
  </si>
  <si>
    <t>Old Cycle</t>
  </si>
  <si>
    <t>Next ToM-P</t>
  </si>
  <si>
    <t>Next ToM-S</t>
  </si>
  <si>
    <t>VSX</t>
  </si>
  <si>
    <t>11.50-12.38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</si>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</sst>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7-495A-8A02-DCA496510B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7-495A-8A02-DCA496510B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7-495A-8A02-DCA496510B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7-495A-8A02-DCA496510B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7-495A-8A02-DCA496510B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7-495A-8A02-DCA496510B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7-495A-8A02-DCA496510B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7-495A-8A02-DCA496510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333936"/>
        <c:axId val="1"/>
      </c:scatterChart>
      <c:valAx>
        <c:axId val="46233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2333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17</xdr:col>
      <xdr:colOff>161925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543D75-A242-013C-54CF-C517C1997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51950.843000000001</v>
      </c>
      <c r="J1" s="31">
        <v>5.3274999999999997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51950.843000000001</v>
      </c>
      <c r="D4" s="8">
        <v>5.3274999999999997</v>
      </c>
    </row>
    <row r="6" spans="1:12">
      <c r="A6" s="4" t="s">
        <v>0</v>
      </c>
    </row>
    <row r="7" spans="1:12">
      <c r="A7" t="s">
        <v>1</v>
      </c>
      <c r="C7">
        <f>+C4</f>
        <v>51950.843000000001</v>
      </c>
      <c r="D7" s="33" t="s">
        <v>46</v>
      </c>
    </row>
    <row r="8" spans="1:12">
      <c r="A8" t="s">
        <v>2</v>
      </c>
      <c r="C8">
        <f>+D4</f>
        <v>5.3274999999999997</v>
      </c>
      <c r="D8" s="33" t="s">
        <v>46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41</v>
      </c>
      <c r="F12" s="35" t="s">
        <v>47</v>
      </c>
    </row>
    <row r="13" spans="1:12">
      <c r="A13" s="11" t="s">
        <v>18</v>
      </c>
      <c r="B13" s="11"/>
      <c r="C13" s="13" t="s">
        <v>12</v>
      </c>
      <c r="D13" s="13"/>
      <c r="E13" s="36" t="s">
        <v>42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60520.84161643518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43</v>
      </c>
      <c r="F15" s="38">
        <f ca="1">ROUND(2*($F$14-$C$7)/$C$8,0)/2+$F$13</f>
        <v>1609.5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44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45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48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51950.843000000001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36932.343000000001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2024-07-29T08:11:55Z</dcterms:modified>
</cp:coreProperties>
</file>