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250BD7-0E17-4C97-BEDB-EFD505B94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E21" i="1"/>
  <c r="F21" i="1"/>
  <c r="A21" i="1"/>
  <c r="R22" i="1"/>
  <c r="G11" i="1"/>
  <c r="F11" i="1"/>
  <c r="C7" i="1"/>
  <c r="C8" i="1"/>
  <c r="C17" i="1"/>
  <c r="Q21" i="1"/>
  <c r="G21" i="1"/>
  <c r="H21" i="1"/>
  <c r="C12" i="1"/>
  <c r="F15" i="1" l="1"/>
  <c r="C16" i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<sst xmlns="http://schemas.openxmlformats.org/spreadsheetml/2006/main" count="54" uniqueCount="48">
  <si>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</si>
  <si>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</si>
  <si>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</si>
  <si>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</si>
  <si>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</si>
  <si>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</si>
  <si>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</si>
  <si>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</si>
  <si>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</si>
  <si>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</si>
  <si>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</si>
  <si>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</si>
  <si>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</si>
  <si>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</si>
  <si>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</si>
  <si>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</si>
  <si>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</si>
  <si>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</si>
  <si>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</si>
  <si>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</si>
  <si>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</si>
  <si>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</si>
  <si>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</si>
  <si>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</si>
  <si>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</si>
  <si>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</si>
  <si>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</si>
  <si>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</si>
  <si>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</si>
  <si>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</si>
  <si>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</si>
  <si>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</si>
  <si>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</si>
  <si>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</si>
  <si>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</si>
  <si>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S2</t>
  </si>
  <si>
    <t>G9038-0559_Ara.xls</t>
  </si>
  <si>
    <t>EA</t>
  </si>
  <si>
    <t>IBVS 5532 Eph.</t>
  </si>
  <si>
    <t>IBVS 5532</t>
  </si>
  <si>
    <t>Ara</t>
  </si>
  <si>
    <t>V0882 Ara / GSC 9038-0559  / NSV 20721</t>
  </si>
  <si>
    <t xml:space="preserve">Mag </t>
  </si>
  <si>
    <t>Add cycle</t>
  </si>
  <si>
    <t>Old Cycle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</si>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</sst>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V0882</a:t>
            </a:r>
            <a:r>
              <a:rPr lang="en-AU" baseline="0"/>
              <a:t> Ara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76-455B-AB87-B186F72B94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76-455B-AB87-B186F72B94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76-455B-AB87-B186F72B94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76-455B-AB87-B186F72B94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76-455B-AB87-B186F72B94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76-455B-AB87-B186F72B94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76-455B-AB87-B186F72B94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76-455B-AB87-B186F72B9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349400"/>
        <c:axId val="1"/>
      </c:scatterChart>
      <c:valAx>
        <c:axId val="704349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34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BD6DAD-1D33-4057-07B7-D11940C44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41</v>
      </c>
      <c r="E1" s="27"/>
      <c r="F1" s="28" t="s">
        <v>36</v>
      </c>
      <c r="G1" s="29" t="s">
        <v>37</v>
      </c>
      <c r="H1" s="30" t="s">
        <v>38</v>
      </c>
      <c r="I1" s="31">
        <v>48180.587</v>
      </c>
      <c r="J1" s="31">
        <v>20.965900000000001</v>
      </c>
      <c r="K1" s="30" t="s">
        <v>39</v>
      </c>
      <c r="L1" s="32" t="s">
        <v>40</v>
      </c>
    </row>
    <row r="2" spans="1:12">
      <c r="A2" t="s">
        <v>23</v>
      </c>
      <c r="B2" t="s">
        <v>37</v>
      </c>
      <c r="C2" s="9" t="s">
        <v>40</v>
      </c>
      <c r="D2" t="s">
        <v>36</v>
      </c>
    </row>
    <row r="3" spans="1:12" ht="13.5" thickBot="1"/>
    <row r="4" spans="1:12" ht="14.25" thickTop="1" thickBot="1">
      <c r="A4" s="26" t="s">
        <v>38</v>
      </c>
      <c r="C4" s="7">
        <v>48180.587</v>
      </c>
      <c r="D4" s="8">
        <v>20.965900000000001</v>
      </c>
    </row>
    <row r="6" spans="1:12">
      <c r="A6" s="4" t="s">
        <v>0</v>
      </c>
    </row>
    <row r="7" spans="1:12">
      <c r="A7" t="s">
        <v>1</v>
      </c>
      <c r="C7">
        <f>+C4</f>
        <v>48180.587</v>
      </c>
      <c r="D7" s="33" t="s">
        <v>47</v>
      </c>
    </row>
    <row r="8" spans="1:12">
      <c r="A8" t="s">
        <v>2</v>
      </c>
      <c r="C8">
        <f>+D4</f>
        <v>20.965900000000001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/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60514.836465046297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589.5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48180.587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33162.087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2024-07-23T08:04:30Z</dcterms:modified>
</cp:coreProperties>
</file>