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728566B3-61E5-4D0E-AFA3-DF2880967CC5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<sst xmlns="http://schemas.openxmlformats.org/spreadsheetml/2006/main" count="55" uniqueCount="52">
  <si>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</si>
  <si>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</si>
  <si>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</si>
  <si>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</si>
  <si>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</si>
  <si>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</si>
  <si>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</si>
  <si>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</si>
  <si>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</si>
  <si>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</si>
  <si>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</si>
  <si>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</si>
  <si>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</si>
  <si>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</si>
  <si>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</si>
  <si>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</si>
  <si>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</si>
  <si>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</si>
  <si>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</si>
  <si>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</si>
  <si>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</si>
  <si>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</si>
  <si>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</si>
  <si>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</si>
  <si>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</si>
  <si>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</si>
  <si>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</si>
  <si>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</si>
  <si>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</si>
  <si>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</si>
  <si>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</si>
  <si>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</si>
  <si>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</si>
  <si>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</si>
  <si>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</si>
  <si>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</si>
  <si>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</si>
  <si>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</si>
  <si>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</si>
  <si>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</si>
  <si>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</si>
  <si>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</si>
  <si>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</si>
  <si>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</si>
  <si>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</si>
  <si>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</si>
  <si>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2MASS J05511976+3105581 Aur</t>
  </si>
  <si>
    <t>OEJV 2025-261</t>
  </si>
  <si>
    <t>EW</t>
  </si>
  <si>
    <t>VSX</t>
  </si>
  <si>
    <t>15.44 (0.31)</t>
  </si>
  <si>
    <t>VSX : Detail for 2MASS J05511976+3105581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</si>
</sst>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 J05511976+3105581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 J05511976+3105581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75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8" t="s">
        <v>51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56709.516519999997</v>
      </c>
      <c r="D7" s="13" t="s">
        <v>49</v>
      </c>
    </row>
    <row r="8" spans="1:15" ht="12.95" customHeight="1" x14ac:dyDescent="0.2">
      <c r="A8" s="20" t="s">
        <v>3</v>
      </c>
      <c r="C8" s="28">
        <v>0.28043299999999999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5" t="s">
        <v>45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60838.735799537033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7" t="s">
        <v>33</v>
      </c>
      <c r="F15" s="39">
        <f ca="1">ROUND(2*(F14-$C$7)/$C$8,0)/2+F13</f>
        <v>14725.5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7" t="s">
        <v>34</v>
      </c>
      <c r="F16" s="39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2" t="s">
        <v>44</v>
      </c>
      <c r="F18" s="41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56709.516519999997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 t="e">
        <f ca="1">+C$11+C$12*$F21</f>
        <v>#DIV/0!</v>
      </c>
      <c r="Q21" s="26">
        <f>+C21-15018.5</f>
        <v>41691.016519999997</v>
      </c>
    </row>
    <row r="22" spans="1:21" ht="12.95" customHeight="1" x14ac:dyDescent="0.2">
      <c r="A22" s="45" t="s">
        <v>47</v>
      </c>
      <c r="B22" s="46"/>
      <c r="C22" s="47">
        <v>56709.516519999997</v>
      </c>
      <c r="D22" s="47">
        <v>1.0000000000000001E-5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 t="e">
        <f ca="1">+C$11+C$12*$F22</f>
        <v>#DIV/0!</v>
      </c>
      <c r="Q22" s="26">
        <f>+C22-15018.5</f>
        <v>41691.016519999997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275643" xr:uid="{4FC86CF1-1D8B-47C7-A764-80141770AC79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2025-06-12T05:39:33Z</dcterms:modified>
</cp:coreProperties>
</file>