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0DF4828-B5DB-439F-9B3C-5C3AD06803E8}" xr6:coauthVersionLast="47" xr6:coauthVersionMax="47" xr10:uidLastSave="{00000000-0000-0000-0000-000000000000}"/>
  <bookViews>
    <workbookView xWindow="-120" yWindow="-120" windowWidth="29040" windowHeight="15840" tabRatio="442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E21" i="1"/>
  <c r="F21" i="1"/>
  <c r="G21" i="1"/>
  <c r="H21" i="1"/>
  <c r="E22" i="1"/>
  <c r="F22" i="1"/>
  <c r="G22" i="1"/>
  <c r="K22" i="1"/>
  <c r="Q23" i="1"/>
  <c r="Q22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B186" i="2"/>
  <c r="G186" i="2"/>
  <c r="D186" i="2"/>
  <c r="C186" i="2"/>
  <c r="A186" i="2"/>
  <c r="H185" i="2"/>
  <c r="B185" i="2"/>
  <c r="G185" i="2"/>
  <c r="C185" i="2"/>
  <c r="D185" i="2"/>
  <c r="A185" i="2"/>
  <c r="H184" i="2"/>
  <c r="G184" i="2"/>
  <c r="C184" i="2"/>
  <c r="D184" i="2"/>
  <c r="B184" i="2"/>
  <c r="A184" i="2"/>
  <c r="H183" i="2"/>
  <c r="G183" i="2"/>
  <c r="D183" i="2"/>
  <c r="C183" i="2"/>
  <c r="B183" i="2"/>
  <c r="A183" i="2"/>
  <c r="H182" i="2"/>
  <c r="B182" i="2"/>
  <c r="G182" i="2"/>
  <c r="D182" i="2"/>
  <c r="C182" i="2"/>
  <c r="A182" i="2"/>
  <c r="H181" i="2"/>
  <c r="B181" i="2"/>
  <c r="G181" i="2"/>
  <c r="C181" i="2"/>
  <c r="D181" i="2"/>
  <c r="A181" i="2"/>
  <c r="H180" i="2"/>
  <c r="G180" i="2"/>
  <c r="C180" i="2"/>
  <c r="D180" i="2"/>
  <c r="B180" i="2"/>
  <c r="A180" i="2"/>
  <c r="H179" i="2"/>
  <c r="G179" i="2"/>
  <c r="D179" i="2"/>
  <c r="C179" i="2"/>
  <c r="B179" i="2"/>
  <c r="A179" i="2"/>
  <c r="H178" i="2"/>
  <c r="B178" i="2"/>
  <c r="G178" i="2"/>
  <c r="D178" i="2"/>
  <c r="C178" i="2"/>
  <c r="A178" i="2"/>
  <c r="H177" i="2"/>
  <c r="B177" i="2"/>
  <c r="G177" i="2"/>
  <c r="C177" i="2"/>
  <c r="D177" i="2"/>
  <c r="A177" i="2"/>
  <c r="H176" i="2"/>
  <c r="G176" i="2"/>
  <c r="C176" i="2"/>
  <c r="D176" i="2"/>
  <c r="B176" i="2"/>
  <c r="A176" i="2"/>
  <c r="H175" i="2"/>
  <c r="G175" i="2"/>
  <c r="D175" i="2"/>
  <c r="C175" i="2"/>
  <c r="B175" i="2"/>
  <c r="A175" i="2"/>
  <c r="H174" i="2"/>
  <c r="B174" i="2"/>
  <c r="G174" i="2"/>
  <c r="C174" i="2"/>
  <c r="D174" i="2"/>
  <c r="A174" i="2"/>
  <c r="H173" i="2"/>
  <c r="B173" i="2"/>
  <c r="G173" i="2"/>
  <c r="C173" i="2"/>
  <c r="D173" i="2"/>
  <c r="A173" i="2"/>
  <c r="H172" i="2"/>
  <c r="G172" i="2"/>
  <c r="C172" i="2"/>
  <c r="D172" i="2"/>
  <c r="B172" i="2"/>
  <c r="A172" i="2"/>
  <c r="H171" i="2"/>
  <c r="G171" i="2"/>
  <c r="D171" i="2"/>
  <c r="C171" i="2"/>
  <c r="B171" i="2"/>
  <c r="A171" i="2"/>
  <c r="H170" i="2"/>
  <c r="B170" i="2"/>
  <c r="G170" i="2"/>
  <c r="C170" i="2"/>
  <c r="D170" i="2"/>
  <c r="A170" i="2"/>
  <c r="H169" i="2"/>
  <c r="B169" i="2"/>
  <c r="G169" i="2"/>
  <c r="C169" i="2"/>
  <c r="D169" i="2"/>
  <c r="A169" i="2"/>
  <c r="H168" i="2"/>
  <c r="G168" i="2"/>
  <c r="C168" i="2"/>
  <c r="D168" i="2"/>
  <c r="B168" i="2"/>
  <c r="A168" i="2"/>
  <c r="H167" i="2"/>
  <c r="G167" i="2"/>
  <c r="D167" i="2"/>
  <c r="C167" i="2"/>
  <c r="B167" i="2"/>
  <c r="A167" i="2"/>
  <c r="H166" i="2"/>
  <c r="B166" i="2"/>
  <c r="G166" i="2"/>
  <c r="C166" i="2"/>
  <c r="D166" i="2"/>
  <c r="A166" i="2"/>
  <c r="H165" i="2"/>
  <c r="B165" i="2"/>
  <c r="G165" i="2"/>
  <c r="C165" i="2"/>
  <c r="D165" i="2"/>
  <c r="A165" i="2"/>
  <c r="H164" i="2"/>
  <c r="G164" i="2"/>
  <c r="C164" i="2"/>
  <c r="D164" i="2"/>
  <c r="B164" i="2"/>
  <c r="A164" i="2"/>
  <c r="H163" i="2"/>
  <c r="G163" i="2"/>
  <c r="D163" i="2"/>
  <c r="C163" i="2"/>
  <c r="B163" i="2"/>
  <c r="A163" i="2"/>
  <c r="H162" i="2"/>
  <c r="B162" i="2"/>
  <c r="G162" i="2"/>
  <c r="C162" i="2"/>
  <c r="D162" i="2"/>
  <c r="A162" i="2"/>
  <c r="H161" i="2"/>
  <c r="B161" i="2"/>
  <c r="G161" i="2"/>
  <c r="C161" i="2"/>
  <c r="D161" i="2"/>
  <c r="A161" i="2"/>
  <c r="H160" i="2"/>
  <c r="G160" i="2"/>
  <c r="C160" i="2"/>
  <c r="D160" i="2"/>
  <c r="B160" i="2"/>
  <c r="A160" i="2"/>
  <c r="H159" i="2"/>
  <c r="G159" i="2"/>
  <c r="D159" i="2"/>
  <c r="C159" i="2"/>
  <c r="B159" i="2"/>
  <c r="A159" i="2"/>
  <c r="H158" i="2"/>
  <c r="B158" i="2"/>
  <c r="G158" i="2"/>
  <c r="C158" i="2"/>
  <c r="D158" i="2"/>
  <c r="A158" i="2"/>
  <c r="H157" i="2"/>
  <c r="B157" i="2"/>
  <c r="G157" i="2"/>
  <c r="C157" i="2"/>
  <c r="D157" i="2"/>
  <c r="A157" i="2"/>
  <c r="H156" i="2"/>
  <c r="G156" i="2"/>
  <c r="C156" i="2"/>
  <c r="D156" i="2"/>
  <c r="B156" i="2"/>
  <c r="A156" i="2"/>
  <c r="H155" i="2"/>
  <c r="G155" i="2"/>
  <c r="D155" i="2"/>
  <c r="C155" i="2"/>
  <c r="B155" i="2"/>
  <c r="A155" i="2"/>
  <c r="H154" i="2"/>
  <c r="B154" i="2"/>
  <c r="G154" i="2"/>
  <c r="C154" i="2"/>
  <c r="D154" i="2"/>
  <c r="A154" i="2"/>
  <c r="H153" i="2"/>
  <c r="B153" i="2"/>
  <c r="G153" i="2"/>
  <c r="C153" i="2"/>
  <c r="D153" i="2"/>
  <c r="A153" i="2"/>
  <c r="H152" i="2"/>
  <c r="G152" i="2"/>
  <c r="C152" i="2"/>
  <c r="D152" i="2"/>
  <c r="B152" i="2"/>
  <c r="A152" i="2"/>
  <c r="H151" i="2"/>
  <c r="G151" i="2"/>
  <c r="D151" i="2"/>
  <c r="C151" i="2"/>
  <c r="B151" i="2"/>
  <c r="A151" i="2"/>
  <c r="H150" i="2"/>
  <c r="B150" i="2"/>
  <c r="G150" i="2"/>
  <c r="C150" i="2"/>
  <c r="D150" i="2"/>
  <c r="A150" i="2"/>
  <c r="H149" i="2"/>
  <c r="B149" i="2"/>
  <c r="G149" i="2"/>
  <c r="C149" i="2"/>
  <c r="D149" i="2"/>
  <c r="A149" i="2"/>
  <c r="H148" i="2"/>
  <c r="G148" i="2"/>
  <c r="C148" i="2"/>
  <c r="D148" i="2"/>
  <c r="B148" i="2"/>
  <c r="A148" i="2"/>
  <c r="H147" i="2"/>
  <c r="G147" i="2"/>
  <c r="D147" i="2"/>
  <c r="C147" i="2"/>
  <c r="B147" i="2"/>
  <c r="A147" i="2"/>
  <c r="H146" i="2"/>
  <c r="B146" i="2"/>
  <c r="G146" i="2"/>
  <c r="C146" i="2"/>
  <c r="D146" i="2"/>
  <c r="A146" i="2"/>
  <c r="H145" i="2"/>
  <c r="B145" i="2"/>
  <c r="G145" i="2"/>
  <c r="C145" i="2"/>
  <c r="D145" i="2"/>
  <c r="A145" i="2"/>
  <c r="H144" i="2"/>
  <c r="G144" i="2"/>
  <c r="C144" i="2"/>
  <c r="D144" i="2"/>
  <c r="B144" i="2"/>
  <c r="A144" i="2"/>
  <c r="H143" i="2"/>
  <c r="G143" i="2"/>
  <c r="D143" i="2"/>
  <c r="C143" i="2"/>
  <c r="B143" i="2"/>
  <c r="A143" i="2"/>
  <c r="H142" i="2"/>
  <c r="B142" i="2"/>
  <c r="G142" i="2"/>
  <c r="C142" i="2"/>
  <c r="D142" i="2"/>
  <c r="A142" i="2"/>
  <c r="H141" i="2"/>
  <c r="B141" i="2"/>
  <c r="G141" i="2"/>
  <c r="C141" i="2"/>
  <c r="D141" i="2"/>
  <c r="A141" i="2"/>
  <c r="H140" i="2"/>
  <c r="G140" i="2"/>
  <c r="C140" i="2"/>
  <c r="D140" i="2"/>
  <c r="B140" i="2"/>
  <c r="A140" i="2"/>
  <c r="H139" i="2"/>
  <c r="G139" i="2"/>
  <c r="D139" i="2"/>
  <c r="C139" i="2"/>
  <c r="B139" i="2"/>
  <c r="A139" i="2"/>
  <c r="H138" i="2"/>
  <c r="B138" i="2"/>
  <c r="G138" i="2"/>
  <c r="C138" i="2"/>
  <c r="D138" i="2"/>
  <c r="A138" i="2"/>
  <c r="H137" i="2"/>
  <c r="B137" i="2"/>
  <c r="G137" i="2"/>
  <c r="C137" i="2"/>
  <c r="D137" i="2"/>
  <c r="A137" i="2"/>
  <c r="H136" i="2"/>
  <c r="G136" i="2"/>
  <c r="C136" i="2"/>
  <c r="D136" i="2"/>
  <c r="B136" i="2"/>
  <c r="A136" i="2"/>
  <c r="H135" i="2"/>
  <c r="G135" i="2"/>
  <c r="D135" i="2"/>
  <c r="C135" i="2"/>
  <c r="B135" i="2"/>
  <c r="A135" i="2"/>
  <c r="H134" i="2"/>
  <c r="B134" i="2"/>
  <c r="G134" i="2"/>
  <c r="C134" i="2"/>
  <c r="D134" i="2"/>
  <c r="A134" i="2"/>
  <c r="H133" i="2"/>
  <c r="B133" i="2"/>
  <c r="G133" i="2"/>
  <c r="C133" i="2"/>
  <c r="D133" i="2"/>
  <c r="A133" i="2"/>
  <c r="H132" i="2"/>
  <c r="G132" i="2"/>
  <c r="C132" i="2"/>
  <c r="D132" i="2"/>
  <c r="B132" i="2"/>
  <c r="A132" i="2"/>
  <c r="H131" i="2"/>
  <c r="G131" i="2"/>
  <c r="D131" i="2"/>
  <c r="C131" i="2"/>
  <c r="B131" i="2"/>
  <c r="A131" i="2"/>
  <c r="H130" i="2"/>
  <c r="B130" i="2"/>
  <c r="G130" i="2"/>
  <c r="C130" i="2"/>
  <c r="D130" i="2"/>
  <c r="A130" i="2"/>
  <c r="H129" i="2"/>
  <c r="B129" i="2"/>
  <c r="G129" i="2"/>
  <c r="C129" i="2"/>
  <c r="D129" i="2"/>
  <c r="A129" i="2"/>
  <c r="H128" i="2"/>
  <c r="G128" i="2"/>
  <c r="C128" i="2"/>
  <c r="D128" i="2"/>
  <c r="B128" i="2"/>
  <c r="A128" i="2"/>
  <c r="H127" i="2"/>
  <c r="G127" i="2"/>
  <c r="D127" i="2"/>
  <c r="C127" i="2"/>
  <c r="B127" i="2"/>
  <c r="A127" i="2"/>
  <c r="H126" i="2"/>
  <c r="B126" i="2"/>
  <c r="G126" i="2"/>
  <c r="C126" i="2"/>
  <c r="D126" i="2"/>
  <c r="A126" i="2"/>
  <c r="H125" i="2"/>
  <c r="B125" i="2"/>
  <c r="G125" i="2"/>
  <c r="C125" i="2"/>
  <c r="D125" i="2"/>
  <c r="A125" i="2"/>
  <c r="H124" i="2"/>
  <c r="G124" i="2"/>
  <c r="C124" i="2"/>
  <c r="D124" i="2"/>
  <c r="B124" i="2"/>
  <c r="A124" i="2"/>
  <c r="H123" i="2"/>
  <c r="G123" i="2"/>
  <c r="D123" i="2"/>
  <c r="C123" i="2"/>
  <c r="B123" i="2"/>
  <c r="A123" i="2"/>
  <c r="H122" i="2"/>
  <c r="B122" i="2"/>
  <c r="G122" i="2"/>
  <c r="C122" i="2"/>
  <c r="D122" i="2"/>
  <c r="A122" i="2"/>
  <c r="H121" i="2"/>
  <c r="B121" i="2"/>
  <c r="G121" i="2"/>
  <c r="C121" i="2"/>
  <c r="D121" i="2"/>
  <c r="A121" i="2"/>
  <c r="H120" i="2"/>
  <c r="G120" i="2"/>
  <c r="C120" i="2"/>
  <c r="D120" i="2"/>
  <c r="B120" i="2"/>
  <c r="A120" i="2"/>
  <c r="H119" i="2"/>
  <c r="G119" i="2"/>
  <c r="D119" i="2"/>
  <c r="C119" i="2"/>
  <c r="B119" i="2"/>
  <c r="A119" i="2"/>
  <c r="H118" i="2"/>
  <c r="B118" i="2"/>
  <c r="G118" i="2"/>
  <c r="C118" i="2"/>
  <c r="D118" i="2"/>
  <c r="A118" i="2"/>
  <c r="H117" i="2"/>
  <c r="B117" i="2"/>
  <c r="G117" i="2"/>
  <c r="C117" i="2"/>
  <c r="D117" i="2"/>
  <c r="A117" i="2"/>
  <c r="H116" i="2"/>
  <c r="G116" i="2"/>
  <c r="C116" i="2"/>
  <c r="D116" i="2"/>
  <c r="B116" i="2"/>
  <c r="A116" i="2"/>
  <c r="H115" i="2"/>
  <c r="G115" i="2"/>
  <c r="D115" i="2"/>
  <c r="C115" i="2"/>
  <c r="B115" i="2"/>
  <c r="A115" i="2"/>
  <c r="H114" i="2"/>
  <c r="B114" i="2"/>
  <c r="G114" i="2"/>
  <c r="C114" i="2"/>
  <c r="D114" i="2"/>
  <c r="A114" i="2"/>
  <c r="H113" i="2"/>
  <c r="B113" i="2"/>
  <c r="G113" i="2"/>
  <c r="C113" i="2"/>
  <c r="D113" i="2"/>
  <c r="A113" i="2"/>
  <c r="H112" i="2"/>
  <c r="G112" i="2"/>
  <c r="C112" i="2"/>
  <c r="D112" i="2"/>
  <c r="B112" i="2"/>
  <c r="A112" i="2"/>
  <c r="H111" i="2"/>
  <c r="G111" i="2"/>
  <c r="D111" i="2"/>
  <c r="C111" i="2"/>
  <c r="B111" i="2"/>
  <c r="A111" i="2"/>
  <c r="H110" i="2"/>
  <c r="B110" i="2"/>
  <c r="G110" i="2"/>
  <c r="C110" i="2"/>
  <c r="D110" i="2"/>
  <c r="A110" i="2"/>
  <c r="H109" i="2"/>
  <c r="B109" i="2"/>
  <c r="G109" i="2"/>
  <c r="C109" i="2"/>
  <c r="D109" i="2"/>
  <c r="A109" i="2"/>
  <c r="H108" i="2"/>
  <c r="G108" i="2"/>
  <c r="C108" i="2"/>
  <c r="D108" i="2"/>
  <c r="B108" i="2"/>
  <c r="A108" i="2"/>
  <c r="H107" i="2"/>
  <c r="G107" i="2"/>
  <c r="D107" i="2"/>
  <c r="C107" i="2"/>
  <c r="B107" i="2"/>
  <c r="A107" i="2"/>
  <c r="H106" i="2"/>
  <c r="B106" i="2"/>
  <c r="G106" i="2"/>
  <c r="C106" i="2"/>
  <c r="D106" i="2"/>
  <c r="A106" i="2"/>
  <c r="H105" i="2"/>
  <c r="B105" i="2"/>
  <c r="G105" i="2"/>
  <c r="C105" i="2"/>
  <c r="D105" i="2"/>
  <c r="A105" i="2"/>
  <c r="H104" i="2"/>
  <c r="G104" i="2"/>
  <c r="C104" i="2"/>
  <c r="D104" i="2"/>
  <c r="B104" i="2"/>
  <c r="A104" i="2"/>
  <c r="H103" i="2"/>
  <c r="G103" i="2"/>
  <c r="D103" i="2"/>
  <c r="C103" i="2"/>
  <c r="B103" i="2"/>
  <c r="A103" i="2"/>
  <c r="H102" i="2"/>
  <c r="B102" i="2"/>
  <c r="G102" i="2"/>
  <c r="C102" i="2"/>
  <c r="D102" i="2"/>
  <c r="A102" i="2"/>
  <c r="H101" i="2"/>
  <c r="B101" i="2"/>
  <c r="G101" i="2"/>
  <c r="C101" i="2"/>
  <c r="D101" i="2"/>
  <c r="A101" i="2"/>
  <c r="H100" i="2"/>
  <c r="G100" i="2"/>
  <c r="C100" i="2"/>
  <c r="D100" i="2"/>
  <c r="B100" i="2"/>
  <c r="A100" i="2"/>
  <c r="H99" i="2"/>
  <c r="G99" i="2"/>
  <c r="D99" i="2"/>
  <c r="C99" i="2"/>
  <c r="B99" i="2"/>
  <c r="A99" i="2"/>
  <c r="H98" i="2"/>
  <c r="B98" i="2"/>
  <c r="G98" i="2"/>
  <c r="C98" i="2"/>
  <c r="D98" i="2"/>
  <c r="A98" i="2"/>
  <c r="H97" i="2"/>
  <c r="B97" i="2"/>
  <c r="G97" i="2"/>
  <c r="C97" i="2"/>
  <c r="D97" i="2"/>
  <c r="A97" i="2"/>
  <c r="H96" i="2"/>
  <c r="G96" i="2"/>
  <c r="C96" i="2"/>
  <c r="D96" i="2"/>
  <c r="B96" i="2"/>
  <c r="A96" i="2"/>
  <c r="H95" i="2"/>
  <c r="G95" i="2"/>
  <c r="D95" i="2"/>
  <c r="C95" i="2"/>
  <c r="B95" i="2"/>
  <c r="A95" i="2"/>
  <c r="H94" i="2"/>
  <c r="B94" i="2"/>
  <c r="G94" i="2"/>
  <c r="C94" i="2"/>
  <c r="D94" i="2"/>
  <c r="A94" i="2"/>
  <c r="H93" i="2"/>
  <c r="B93" i="2"/>
  <c r="G93" i="2"/>
  <c r="C93" i="2"/>
  <c r="D93" i="2"/>
  <c r="A93" i="2"/>
  <c r="H92" i="2"/>
  <c r="G92" i="2"/>
  <c r="C92" i="2"/>
  <c r="D92" i="2"/>
  <c r="B92" i="2"/>
  <c r="A92" i="2"/>
  <c r="H91" i="2"/>
  <c r="G91" i="2"/>
  <c r="D91" i="2"/>
  <c r="C91" i="2"/>
  <c r="B91" i="2"/>
  <c r="A91" i="2"/>
  <c r="H90" i="2"/>
  <c r="B90" i="2"/>
  <c r="G90" i="2"/>
  <c r="C90" i="2"/>
  <c r="D90" i="2"/>
  <c r="A90" i="2"/>
  <c r="H89" i="2"/>
  <c r="B89" i="2"/>
  <c r="G89" i="2"/>
  <c r="C89" i="2"/>
  <c r="D89" i="2"/>
  <c r="A89" i="2"/>
  <c r="H88" i="2"/>
  <c r="G88" i="2"/>
  <c r="C88" i="2"/>
  <c r="D88" i="2"/>
  <c r="B88" i="2"/>
  <c r="A88" i="2"/>
  <c r="H87" i="2"/>
  <c r="G87" i="2"/>
  <c r="D87" i="2"/>
  <c r="C87" i="2"/>
  <c r="B87" i="2"/>
  <c r="A87" i="2"/>
  <c r="H86" i="2"/>
  <c r="B86" i="2"/>
  <c r="G86" i="2"/>
  <c r="C86" i="2"/>
  <c r="D86" i="2"/>
  <c r="A86" i="2"/>
  <c r="H85" i="2"/>
  <c r="B85" i="2"/>
  <c r="G85" i="2"/>
  <c r="C85" i="2"/>
  <c r="D85" i="2"/>
  <c r="A85" i="2"/>
  <c r="H84" i="2"/>
  <c r="G84" i="2"/>
  <c r="C84" i="2"/>
  <c r="D84" i="2"/>
  <c r="B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C76" i="2"/>
  <c r="D76" i="2"/>
  <c r="B76" i="2"/>
  <c r="A76" i="2"/>
  <c r="H75" i="2"/>
  <c r="B75" i="2"/>
  <c r="G75" i="2"/>
  <c r="C75" i="2"/>
  <c r="D75" i="2"/>
  <c r="A75" i="2"/>
  <c r="H74" i="2"/>
  <c r="B74" i="2"/>
  <c r="G74" i="2"/>
  <c r="D74" i="2"/>
  <c r="C74" i="2"/>
  <c r="A74" i="2"/>
  <c r="H73" i="2"/>
  <c r="G73" i="2"/>
  <c r="D73" i="2"/>
  <c r="C73" i="2"/>
  <c r="B73" i="2"/>
  <c r="A73" i="2"/>
  <c r="H72" i="2"/>
  <c r="G72" i="2"/>
  <c r="C72" i="2"/>
  <c r="D72" i="2"/>
  <c r="B72" i="2"/>
  <c r="A72" i="2"/>
  <c r="H71" i="2"/>
  <c r="B71" i="2"/>
  <c r="G71" i="2"/>
  <c r="C71" i="2"/>
  <c r="D71" i="2"/>
  <c r="A71" i="2"/>
  <c r="H70" i="2"/>
  <c r="B70" i="2"/>
  <c r="G70" i="2"/>
  <c r="D70" i="2"/>
  <c r="C70" i="2"/>
  <c r="A70" i="2"/>
  <c r="H69" i="2"/>
  <c r="G69" i="2"/>
  <c r="D69" i="2"/>
  <c r="C69" i="2"/>
  <c r="B69" i="2"/>
  <c r="A69" i="2"/>
  <c r="H68" i="2"/>
  <c r="G68" i="2"/>
  <c r="C68" i="2"/>
  <c r="D68" i="2"/>
  <c r="B68" i="2"/>
  <c r="A68" i="2"/>
  <c r="H67" i="2"/>
  <c r="B67" i="2"/>
  <c r="G67" i="2"/>
  <c r="C67" i="2"/>
  <c r="D67" i="2"/>
  <c r="A67" i="2"/>
  <c r="H66" i="2"/>
  <c r="B66" i="2"/>
  <c r="G66" i="2"/>
  <c r="D66" i="2"/>
  <c r="C66" i="2"/>
  <c r="A66" i="2"/>
  <c r="H65" i="2"/>
  <c r="G65" i="2"/>
  <c r="D65" i="2"/>
  <c r="C65" i="2"/>
  <c r="B65" i="2"/>
  <c r="A65" i="2"/>
  <c r="H64" i="2"/>
  <c r="G64" i="2"/>
  <c r="C64" i="2"/>
  <c r="D64" i="2"/>
  <c r="B64" i="2"/>
  <c r="A64" i="2"/>
  <c r="H63" i="2"/>
  <c r="B63" i="2"/>
  <c r="G63" i="2"/>
  <c r="C63" i="2"/>
  <c r="D63" i="2"/>
  <c r="A63" i="2"/>
  <c r="H62" i="2"/>
  <c r="B62" i="2"/>
  <c r="G62" i="2"/>
  <c r="D62" i="2"/>
  <c r="C62" i="2"/>
  <c r="A62" i="2"/>
  <c r="H61" i="2"/>
  <c r="G61" i="2"/>
  <c r="D61" i="2"/>
  <c r="C61" i="2"/>
  <c r="B61" i="2"/>
  <c r="A61" i="2"/>
  <c r="H60" i="2"/>
  <c r="G60" i="2"/>
  <c r="C60" i="2"/>
  <c r="D60" i="2"/>
  <c r="B60" i="2"/>
  <c r="A60" i="2"/>
  <c r="H59" i="2"/>
  <c r="B59" i="2"/>
  <c r="G59" i="2"/>
  <c r="C59" i="2"/>
  <c r="D59" i="2"/>
  <c r="A59" i="2"/>
  <c r="H58" i="2"/>
  <c r="B58" i="2"/>
  <c r="G58" i="2"/>
  <c r="D58" i="2"/>
  <c r="C58" i="2"/>
  <c r="A58" i="2"/>
  <c r="H57" i="2"/>
  <c r="G57" i="2"/>
  <c r="D57" i="2"/>
  <c r="C57" i="2"/>
  <c r="B57" i="2"/>
  <c r="A57" i="2"/>
  <c r="H56" i="2"/>
  <c r="G56" i="2"/>
  <c r="C56" i="2"/>
  <c r="D56" i="2"/>
  <c r="B56" i="2"/>
  <c r="A56" i="2"/>
  <c r="H55" i="2"/>
  <c r="B55" i="2"/>
  <c r="G55" i="2"/>
  <c r="C55" i="2"/>
  <c r="D55" i="2"/>
  <c r="A55" i="2"/>
  <c r="H54" i="2"/>
  <c r="B54" i="2"/>
  <c r="G54" i="2"/>
  <c r="D54" i="2"/>
  <c r="C54" i="2"/>
  <c r="A54" i="2"/>
  <c r="H53" i="2"/>
  <c r="G53" i="2"/>
  <c r="D53" i="2"/>
  <c r="C53" i="2"/>
  <c r="B53" i="2"/>
  <c r="A53" i="2"/>
  <c r="H52" i="2"/>
  <c r="G52" i="2"/>
  <c r="C52" i="2"/>
  <c r="D52" i="2"/>
  <c r="B52" i="2"/>
  <c r="A52" i="2"/>
  <c r="H51" i="2"/>
  <c r="B51" i="2"/>
  <c r="G51" i="2"/>
  <c r="C51" i="2"/>
  <c r="D51" i="2"/>
  <c r="A51" i="2"/>
  <c r="H50" i="2"/>
  <c r="B50" i="2"/>
  <c r="G50" i="2"/>
  <c r="D50" i="2"/>
  <c r="C50" i="2"/>
  <c r="A50" i="2"/>
  <c r="H49" i="2"/>
  <c r="G49" i="2"/>
  <c r="D49" i="2"/>
  <c r="C49" i="2"/>
  <c r="B49" i="2"/>
  <c r="A49" i="2"/>
  <c r="H48" i="2"/>
  <c r="G48" i="2"/>
  <c r="C48" i="2"/>
  <c r="D48" i="2"/>
  <c r="B48" i="2"/>
  <c r="A48" i="2"/>
  <c r="H47" i="2"/>
  <c r="B47" i="2"/>
  <c r="G47" i="2"/>
  <c r="C47" i="2"/>
  <c r="D47" i="2"/>
  <c r="A47" i="2"/>
  <c r="H46" i="2"/>
  <c r="B46" i="2"/>
  <c r="G46" i="2"/>
  <c r="D46" i="2"/>
  <c r="C46" i="2"/>
  <c r="A46" i="2"/>
  <c r="H45" i="2"/>
  <c r="G45" i="2"/>
  <c r="D45" i="2"/>
  <c r="C45" i="2"/>
  <c r="B45" i="2"/>
  <c r="A45" i="2"/>
  <c r="H44" i="2"/>
  <c r="G44" i="2"/>
  <c r="C44" i="2"/>
  <c r="D44" i="2"/>
  <c r="B44" i="2"/>
  <c r="A44" i="2"/>
  <c r="H43" i="2"/>
  <c r="B43" i="2"/>
  <c r="G43" i="2"/>
  <c r="C43" i="2"/>
  <c r="D43" i="2"/>
  <c r="A43" i="2"/>
  <c r="H42" i="2"/>
  <c r="B42" i="2"/>
  <c r="G42" i="2"/>
  <c r="D42" i="2"/>
  <c r="C42" i="2"/>
  <c r="A42" i="2"/>
  <c r="H41" i="2"/>
  <c r="G41" i="2"/>
  <c r="D41" i="2"/>
  <c r="C41" i="2"/>
  <c r="B41" i="2"/>
  <c r="A41" i="2"/>
  <c r="H40" i="2"/>
  <c r="G40" i="2"/>
  <c r="C40" i="2"/>
  <c r="D40" i="2"/>
  <c r="B40" i="2"/>
  <c r="A40" i="2"/>
  <c r="H39" i="2"/>
  <c r="B39" i="2"/>
  <c r="G39" i="2"/>
  <c r="C39" i="2"/>
  <c r="D39" i="2"/>
  <c r="A39" i="2"/>
  <c r="H38" i="2"/>
  <c r="B38" i="2"/>
  <c r="G38" i="2"/>
  <c r="D38" i="2"/>
  <c r="C38" i="2"/>
  <c r="A38" i="2"/>
  <c r="H37" i="2"/>
  <c r="G37" i="2"/>
  <c r="D37" i="2"/>
  <c r="C37" i="2"/>
  <c r="B37" i="2"/>
  <c r="A37" i="2"/>
  <c r="H36" i="2"/>
  <c r="G36" i="2"/>
  <c r="C36" i="2"/>
  <c r="D36" i="2"/>
  <c r="B36" i="2"/>
  <c r="A36" i="2"/>
  <c r="H35" i="2"/>
  <c r="B35" i="2"/>
  <c r="G35" i="2"/>
  <c r="C35" i="2"/>
  <c r="D35" i="2"/>
  <c r="A35" i="2"/>
  <c r="H34" i="2"/>
  <c r="B34" i="2"/>
  <c r="G34" i="2"/>
  <c r="D34" i="2"/>
  <c r="C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C31" i="2"/>
  <c r="D31" i="2"/>
  <c r="A31" i="2"/>
  <c r="H30" i="2"/>
  <c r="B30" i="2"/>
  <c r="G30" i="2"/>
  <c r="D30" i="2"/>
  <c r="C30" i="2"/>
  <c r="A30" i="2"/>
  <c r="H29" i="2"/>
  <c r="G29" i="2"/>
  <c r="D29" i="2"/>
  <c r="C29" i="2"/>
  <c r="B29" i="2"/>
  <c r="A29" i="2"/>
  <c r="H28" i="2"/>
  <c r="G28" i="2"/>
  <c r="C28" i="2"/>
  <c r="D28" i="2"/>
  <c r="B28" i="2"/>
  <c r="A28" i="2"/>
  <c r="H27" i="2"/>
  <c r="B27" i="2"/>
  <c r="G27" i="2"/>
  <c r="C27" i="2"/>
  <c r="D27" i="2"/>
  <c r="A27" i="2"/>
  <c r="H26" i="2"/>
  <c r="B26" i="2"/>
  <c r="G26" i="2"/>
  <c r="D26" i="2"/>
  <c r="C26" i="2"/>
  <c r="A26" i="2"/>
  <c r="H25" i="2"/>
  <c r="G25" i="2"/>
  <c r="D25" i="2"/>
  <c r="C25" i="2"/>
  <c r="B25" i="2"/>
  <c r="A25" i="2"/>
  <c r="H24" i="2"/>
  <c r="G24" i="2"/>
  <c r="C24" i="2"/>
  <c r="D24" i="2"/>
  <c r="B24" i="2"/>
  <c r="A24" i="2"/>
  <c r="H23" i="2"/>
  <c r="B23" i="2"/>
  <c r="G23" i="2"/>
  <c r="C23" i="2"/>
  <c r="D23" i="2"/>
  <c r="A23" i="2"/>
  <c r="H22" i="2"/>
  <c r="B22" i="2"/>
  <c r="G22" i="2"/>
  <c r="D22" i="2"/>
  <c r="C22" i="2"/>
  <c r="A22" i="2"/>
  <c r="H21" i="2"/>
  <c r="G21" i="2"/>
  <c r="D21" i="2"/>
  <c r="C21" i="2"/>
  <c r="B21" i="2"/>
  <c r="A21" i="2"/>
  <c r="H20" i="2"/>
  <c r="G20" i="2"/>
  <c r="C20" i="2"/>
  <c r="D20" i="2"/>
  <c r="B20" i="2"/>
  <c r="A20" i="2"/>
  <c r="H19" i="2"/>
  <c r="B19" i="2"/>
  <c r="G19" i="2"/>
  <c r="C19" i="2"/>
  <c r="D19" i="2"/>
  <c r="A19" i="2"/>
  <c r="H18" i="2"/>
  <c r="B18" i="2"/>
  <c r="G18" i="2"/>
  <c r="D18" i="2"/>
  <c r="C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C15" i="2"/>
  <c r="D15" i="2"/>
  <c r="A15" i="2"/>
  <c r="H14" i="2"/>
  <c r="B14" i="2"/>
  <c r="G14" i="2"/>
  <c r="D14" i="2"/>
  <c r="C14" i="2"/>
  <c r="A14" i="2"/>
  <c r="H13" i="2"/>
  <c r="G13" i="2"/>
  <c r="D13" i="2"/>
  <c r="C13" i="2"/>
  <c r="B13" i="2"/>
  <c r="A13" i="2"/>
  <c r="H12" i="2"/>
  <c r="G12" i="2"/>
  <c r="C12" i="2"/>
  <c r="D12" i="2"/>
  <c r="B12" i="2"/>
  <c r="A12" i="2"/>
  <c r="H11" i="2"/>
  <c r="B11" i="2"/>
  <c r="G11" i="2"/>
  <c r="C11" i="2"/>
  <c r="D11" i="2"/>
  <c r="A11" i="2"/>
  <c r="F16" i="1"/>
  <c r="F17" i="1" s="1"/>
  <c r="C17" i="1"/>
  <c r="Q21" i="1"/>
  <c r="C11" i="1"/>
  <c r="C12" i="1"/>
  <c r="C16" i="1" l="1"/>
  <c r="D18" i="1" s="1"/>
  <c r="O21" i="1"/>
  <c r="O23" i="1"/>
  <c r="C15" i="1"/>
  <c r="F18" i="1" s="1"/>
  <c r="O22" i="1"/>
  <c r="C18" i="1" l="1"/>
  <c r="F19" i="1"/>
</calcChain>
</file>

<file path=xl/sharedStrings.xml><?xml version="1.0" encoding="utf-8"?>
<sst xmlns="http://schemas.openxmlformats.org/spreadsheetml/2006/main" count="422" uniqueCount="62">
  <si>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</si>
  <si>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</si>
  <si>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</si>
  <si>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</si>
  <si>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</si>
  <si>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</si>
  <si>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</si>
  <si>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</si>
  <si>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</si>
  <si>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</si>
  <si>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</si>
  <si>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</si>
  <si>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</si>
  <si>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</si>
  <si>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</si>
  <si>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</si>
  <si>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</si>
  <si>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</si>
  <si>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</si>
  <si>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</si>
  <si>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</si>
  <si>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</si>
  <si>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</si>
  <si>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</si>
  <si>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</si>
  <si>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</si>
  <si>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</si>
  <si>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</si>
  <si>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</si>
  <si>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</si>
  <si>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</si>
  <si>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</si>
  <si>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</si>
  <si>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</si>
  <si>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</si>
  <si>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</si>
  <si>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</si>
  <si>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</si>
  <si>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</si>
  <si>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</si>
  <si>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</si>
  <si>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</si>
  <si>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</si>
  <si>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</si>
  <si>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</si>
  <si>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</si>
  <si>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</si>
  <si>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</si>
  <si>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</si>
  <si>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</si>
  <si>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</si>
  <si>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</si>
  <si>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</si>
  <si>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</si>
  <si>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</si>
  <si>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V2490 Cyg</t>
  </si>
  <si>
    <t>EB</t>
  </si>
  <si>
    <t>GCVS 4</t>
  </si>
  <si>
    <t>IBVS 6157</t>
  </si>
  <si>
    <t>V2490 Cyg / GSC 51486.805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</si>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</sst>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2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0" fillId="0" borderId="0" xfId="0" applyAlignment="1">
      <alignment horizontal="righ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V2490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3C-49D4-AD72-870A32E2C4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3C-49D4-AD72-870A32E2C4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3C-49D4-AD72-870A32E2C4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7.6201681295060553E-3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3C-49D4-AD72-870A32E2C4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3C-49D4-AD72-870A32E2C4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3C-49D4-AD72-870A32E2C4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3C-49D4-AD72-870A32E2C4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-2.5785782201266937E-2</c:v>
                </c:pt>
                <c:pt idx="1">
                  <c:v>-4.3368086899420177E-19</c:v>
                </c:pt>
                <c:pt idx="2">
                  <c:v>7.6201681295060553E-3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3C-49D4-AD72-870A32E2C4D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-6426</c:v>
                </c:pt>
                <c:pt idx="1">
                  <c:v>0</c:v>
                </c:pt>
                <c:pt idx="2">
                  <c:v>1899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63C-49D4-AD72-870A32E2C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69024"/>
        <c:axId val="1"/>
      </c:scatterChart>
      <c:valAx>
        <c:axId val="68586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69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1E2D461-D8DE-1C7C-BD48-6F0BA2239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59</v>
      </c>
      <c r="F1" s="51" t="s">
        <v>55</v>
      </c>
      <c r="G1" s="32">
        <v>21.422600000000003</v>
      </c>
      <c r="H1" s="33">
        <v>28.494699999999998</v>
      </c>
      <c r="I1" s="34">
        <v>51486.805</v>
      </c>
      <c r="J1" s="34">
        <v>0.78098999999999996</v>
      </c>
      <c r="K1" s="31" t="s">
        <v>56</v>
      </c>
      <c r="L1" s="33"/>
      <c r="M1" s="34">
        <v>56505.444100000001</v>
      </c>
      <c r="N1" s="34">
        <v>0.78098958916900107</v>
      </c>
      <c r="O1" s="37" t="s">
        <v>56</v>
      </c>
    </row>
    <row r="2" spans="1:15" x14ac:dyDescent="0.2">
      <c r="A2" t="s">
        <v>23</v>
      </c>
      <c r="B2" t="s">
        <v>56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51486.805</v>
      </c>
      <c r="D4" s="28">
        <v>0.78098999999999996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7">
        <v>56505.444100000001</v>
      </c>
      <c r="D7" s="29" t="s">
        <v>57</v>
      </c>
    </row>
    <row r="8" spans="1:15" x14ac:dyDescent="0.2">
      <c r="A8" t="s">
        <v>3</v>
      </c>
      <c r="C8" s="57">
        <v>0.78098958916900107</v>
      </c>
      <c r="D8" s="29" t="s">
        <v>57</v>
      </c>
    </row>
    <row r="9" spans="1:15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-4.3368086899420177E-19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4.0127267664592185E-6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57988.550950000063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0.7809936018957675</v>
      </c>
      <c r="E16" s="14" t="s">
        <v>30</v>
      </c>
      <c r="F16" s="36">
        <f ca="1">NOW()+15018.5+$C$5/24</f>
        <v>60346.695710069442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4919.5</v>
      </c>
    </row>
    <row r="18" spans="1:18" ht="14.25" thickTop="1" thickBot="1" x14ac:dyDescent="0.25">
      <c r="A18" s="16" t="s">
        <v>5</v>
      </c>
      <c r="B18" s="10"/>
      <c r="C18" s="19">
        <f ca="1">+C15</f>
        <v>57988.550950000063</v>
      </c>
      <c r="D18" s="20">
        <f ca="1">+C16</f>
        <v>0.7809936018957675</v>
      </c>
      <c r="E18" s="14" t="s">
        <v>36</v>
      </c>
      <c r="F18" s="23">
        <f ca="1">ROUND(2*(F16-$C$15)/$C$16,0)/2+F15</f>
        <v>3020.5</v>
      </c>
    </row>
    <row r="19" spans="1:18" ht="13.5" thickTop="1" x14ac:dyDescent="0.2">
      <c r="E19" s="14" t="s">
        <v>31</v>
      </c>
      <c r="F19" s="18">
        <f ca="1">+$C$15+$C$16*F18-15018.5-$C$5/24</f>
        <v>45329.437957859562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57</v>
      </c>
      <c r="C21" s="8">
        <v>51486.805</v>
      </c>
      <c r="D21" s="8" t="s">
        <v>13</v>
      </c>
      <c r="E21">
        <f>+(C21-C$7)/C$8</f>
        <v>-6425.9999999999991</v>
      </c>
      <c r="F21">
        <f>ROUND(2*E21,0)/2</f>
        <v>-6426</v>
      </c>
      <c r="G21">
        <f>+C21-(C$7+F21*C$8)</f>
        <v>0</v>
      </c>
      <c r="H21">
        <f>+G21</f>
        <v>0</v>
      </c>
      <c r="O21">
        <f ca="1">+C$11+C$12*$F21</f>
        <v>-2.5785782201266937E-2</v>
      </c>
      <c r="Q21" s="2">
        <f>+C21-15018.5</f>
        <v>36468.305</v>
      </c>
    </row>
    <row r="22" spans="1:18" x14ac:dyDescent="0.2">
      <c r="A22" s="52" t="s">
        <v>58</v>
      </c>
      <c r="B22" s="53"/>
      <c r="C22" s="52">
        <v>56505.444100000001</v>
      </c>
      <c r="D22" s="52">
        <v>2.0000000000000001E-4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-4.3368086899420177E-19</v>
      </c>
      <c r="Q22" s="2">
        <f>+C22-15018.5</f>
        <v>41486.944100000001</v>
      </c>
    </row>
    <row r="23" spans="1:18" x14ac:dyDescent="0.2">
      <c r="A23" s="54" t="s">
        <v>60</v>
      </c>
      <c r="B23" s="55" t="s">
        <v>61</v>
      </c>
      <c r="C23" s="56">
        <v>57988.550950000063</v>
      </c>
      <c r="D23" s="56">
        <v>2.9999999999999997E-4</v>
      </c>
      <c r="E23">
        <f>+(C23-C$7)/C$8</f>
        <v>1899.009757067488</v>
      </c>
      <c r="F23">
        <f>ROUND(2*E23,0)/2</f>
        <v>1899</v>
      </c>
      <c r="G23">
        <f>+C23-(C$7+F23*C$8)</f>
        <v>7.6201681295060553E-3</v>
      </c>
      <c r="K23">
        <f>+G23</f>
        <v>7.6201681295060553E-3</v>
      </c>
      <c r="O23">
        <f ca="1">+C$11+C$12*$F23</f>
        <v>7.6201681295060553E-3</v>
      </c>
      <c r="Q23" s="2">
        <f>+C23-15018.5</f>
        <v>42970.050950000063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6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7" t="s">
        <v>49</v>
      </c>
      <c r="J11" s="48" t="s">
        <v>50</v>
      </c>
      <c r="K11" s="47">
        <v>-3273</v>
      </c>
      <c r="L11" s="47" t="s">
        <v>51</v>
      </c>
      <c r="M11" s="48" t="s">
        <v>52</v>
      </c>
      <c r="N11" s="48"/>
      <c r="O11" s="49" t="s">
        <v>53</v>
      </c>
      <c r="P11" s="49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6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6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6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6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6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6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6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6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6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6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6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6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6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6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6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6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6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6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6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6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6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6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6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6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6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6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6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6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6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6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6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6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6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6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6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6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6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6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6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6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6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6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6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6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6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6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6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6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6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6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6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6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6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6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6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6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6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6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6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6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6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6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6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6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6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6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6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6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6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6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6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6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6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6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6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6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6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6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6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6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6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6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6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6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6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6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6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6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6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6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6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6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6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6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6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6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6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6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6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6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6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6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6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6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6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6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6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6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6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6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6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6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6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6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6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6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6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6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6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6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6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6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6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6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6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6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6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6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6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6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6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6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6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6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6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6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6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6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6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6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6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6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6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6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6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6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6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6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6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6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6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6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6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6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6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6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6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6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6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6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6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6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6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6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6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6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6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6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6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6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6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6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6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6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6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6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6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  <row r="189" spans="1:16" x14ac:dyDescent="0.2">
      <c r="B189" s="3"/>
      <c r="E189" s="46"/>
      <c r="F189" s="3"/>
    </row>
    <row r="190" spans="1:16" x14ac:dyDescent="0.2">
      <c r="B190" s="3"/>
      <c r="E190" s="46"/>
      <c r="F190" s="3"/>
    </row>
    <row r="191" spans="1:16" x14ac:dyDescent="0.2">
      <c r="B191" s="3"/>
      <c r="E191" s="46"/>
      <c r="F191" s="3"/>
    </row>
    <row r="192" spans="1:16" x14ac:dyDescent="0.2">
      <c r="B192" s="3"/>
      <c r="E192" s="46"/>
      <c r="F192" s="3"/>
    </row>
    <row r="193" spans="2:6" x14ac:dyDescent="0.2">
      <c r="B193" s="3"/>
      <c r="E193" s="46"/>
      <c r="F193" s="3"/>
    </row>
    <row r="194" spans="2:6" x14ac:dyDescent="0.2">
      <c r="B194" s="3"/>
      <c r="E194" s="46"/>
      <c r="F194" s="3"/>
    </row>
    <row r="195" spans="2:6" x14ac:dyDescent="0.2">
      <c r="B195" s="3"/>
      <c r="E195" s="46"/>
      <c r="F195" s="3"/>
    </row>
    <row r="196" spans="2:6" x14ac:dyDescent="0.2">
      <c r="B196" s="3"/>
      <c r="E196" s="46"/>
      <c r="F196" s="3"/>
    </row>
    <row r="197" spans="2:6" x14ac:dyDescent="0.2">
      <c r="B197" s="3"/>
      <c r="E197" s="46"/>
      <c r="F197" s="3"/>
    </row>
    <row r="198" spans="2:6" x14ac:dyDescent="0.2">
      <c r="B198" s="3"/>
      <c r="E198" s="46"/>
      <c r="F198" s="3"/>
    </row>
    <row r="199" spans="2:6" x14ac:dyDescent="0.2">
      <c r="B199" s="3"/>
      <c r="E199" s="46"/>
      <c r="F199" s="3"/>
    </row>
    <row r="200" spans="2:6" x14ac:dyDescent="0.2">
      <c r="B200" s="3"/>
      <c r="E200" s="46"/>
      <c r="F200" s="3"/>
    </row>
    <row r="201" spans="2:6" x14ac:dyDescent="0.2">
      <c r="B201" s="3"/>
      <c r="E201" s="46"/>
      <c r="F201" s="3"/>
    </row>
    <row r="202" spans="2:6" x14ac:dyDescent="0.2">
      <c r="B202" s="3"/>
      <c r="E202" s="46"/>
      <c r="F202" s="3"/>
    </row>
    <row r="203" spans="2:6" x14ac:dyDescent="0.2">
      <c r="B203" s="3"/>
      <c r="E203" s="46"/>
      <c r="F203" s="3"/>
    </row>
    <row r="204" spans="2:6" x14ac:dyDescent="0.2">
      <c r="B204" s="3"/>
      <c r="E204" s="46"/>
      <c r="F204" s="3"/>
    </row>
    <row r="205" spans="2:6" x14ac:dyDescent="0.2">
      <c r="B205" s="3"/>
      <c r="E205" s="46"/>
      <c r="F205" s="3"/>
    </row>
    <row r="206" spans="2:6" x14ac:dyDescent="0.2">
      <c r="B206" s="3"/>
      <c r="E206" s="46"/>
      <c r="F206" s="3"/>
    </row>
    <row r="207" spans="2:6" x14ac:dyDescent="0.2">
      <c r="B207" s="3"/>
      <c r="E207" s="46"/>
      <c r="F207" s="3"/>
    </row>
    <row r="208" spans="2:6" x14ac:dyDescent="0.2">
      <c r="B208" s="3"/>
      <c r="E208" s="46"/>
      <c r="F208" s="3"/>
    </row>
    <row r="209" spans="2:6" x14ac:dyDescent="0.2">
      <c r="B209" s="3"/>
      <c r="E209" s="46"/>
      <c r="F209" s="3"/>
    </row>
    <row r="210" spans="2:6" x14ac:dyDescent="0.2">
      <c r="B210" s="3"/>
      <c r="E210" s="46"/>
      <c r="F210" s="3"/>
    </row>
    <row r="211" spans="2:6" x14ac:dyDescent="0.2">
      <c r="B211" s="3"/>
      <c r="E211" s="46"/>
      <c r="F211" s="3"/>
    </row>
    <row r="212" spans="2:6" x14ac:dyDescent="0.2">
      <c r="B212" s="3"/>
      <c r="E212" s="46"/>
      <c r="F212" s="3"/>
    </row>
    <row r="213" spans="2:6" x14ac:dyDescent="0.2">
      <c r="B213" s="3"/>
      <c r="E213" s="46"/>
      <c r="F213" s="3"/>
    </row>
    <row r="214" spans="2:6" x14ac:dyDescent="0.2">
      <c r="B214" s="3"/>
      <c r="E214" s="46"/>
      <c r="F214" s="3"/>
    </row>
    <row r="215" spans="2:6" x14ac:dyDescent="0.2">
      <c r="B215" s="3"/>
      <c r="E215" s="46"/>
      <c r="F215" s="3"/>
    </row>
    <row r="216" spans="2:6" x14ac:dyDescent="0.2">
      <c r="B216" s="3"/>
      <c r="E216" s="46"/>
      <c r="F216" s="3"/>
    </row>
    <row r="217" spans="2:6" x14ac:dyDescent="0.2">
      <c r="B217" s="3"/>
      <c r="E217" s="46"/>
      <c r="F217" s="3"/>
    </row>
    <row r="218" spans="2:6" x14ac:dyDescent="0.2">
      <c r="B218" s="3"/>
      <c r="E218" s="46"/>
      <c r="F218" s="3"/>
    </row>
    <row r="219" spans="2:6" x14ac:dyDescent="0.2">
      <c r="B219" s="3"/>
      <c r="E219" s="46"/>
      <c r="F219" s="3"/>
    </row>
    <row r="220" spans="2:6" x14ac:dyDescent="0.2">
      <c r="B220" s="3"/>
      <c r="E220" s="46"/>
      <c r="F220" s="3"/>
    </row>
    <row r="221" spans="2:6" x14ac:dyDescent="0.2">
      <c r="B221" s="3"/>
      <c r="E221" s="46"/>
      <c r="F221" s="3"/>
    </row>
    <row r="222" spans="2:6" x14ac:dyDescent="0.2">
      <c r="B222" s="3"/>
      <c r="E222" s="46"/>
      <c r="F222" s="3"/>
    </row>
    <row r="223" spans="2:6" x14ac:dyDescent="0.2">
      <c r="B223" s="3"/>
      <c r="E223" s="46"/>
      <c r="F223" s="3"/>
    </row>
    <row r="224" spans="2:6" x14ac:dyDescent="0.2">
      <c r="B224" s="3"/>
      <c r="E224" s="46"/>
      <c r="F224" s="3"/>
    </row>
    <row r="225" spans="2:6" x14ac:dyDescent="0.2">
      <c r="B225" s="3"/>
      <c r="E225" s="46"/>
      <c r="F225" s="3"/>
    </row>
    <row r="226" spans="2:6" x14ac:dyDescent="0.2">
      <c r="B226" s="3"/>
      <c r="E226" s="46"/>
      <c r="F226" s="3"/>
    </row>
    <row r="227" spans="2:6" x14ac:dyDescent="0.2">
      <c r="B227" s="3"/>
      <c r="E227" s="46"/>
      <c r="F227" s="3"/>
    </row>
    <row r="228" spans="2:6" x14ac:dyDescent="0.2">
      <c r="B228" s="3"/>
      <c r="E228" s="46"/>
      <c r="F228" s="3"/>
    </row>
    <row r="229" spans="2:6" x14ac:dyDescent="0.2">
      <c r="B229" s="3"/>
      <c r="E229" s="46"/>
      <c r="F229" s="3"/>
    </row>
    <row r="230" spans="2:6" x14ac:dyDescent="0.2">
      <c r="B230" s="3"/>
      <c r="E230" s="46"/>
      <c r="F230" s="3"/>
    </row>
    <row r="231" spans="2:6" x14ac:dyDescent="0.2">
      <c r="B231" s="3"/>
      <c r="E231" s="46"/>
      <c r="F231" s="3"/>
    </row>
    <row r="232" spans="2:6" x14ac:dyDescent="0.2">
      <c r="B232" s="3"/>
      <c r="E232" s="46"/>
      <c r="F232" s="3"/>
    </row>
    <row r="233" spans="2:6" x14ac:dyDescent="0.2">
      <c r="B233" s="3"/>
      <c r="E233" s="46"/>
      <c r="F233" s="3"/>
    </row>
    <row r="234" spans="2:6" x14ac:dyDescent="0.2">
      <c r="B234" s="3"/>
      <c r="E234" s="46"/>
      <c r="F234" s="3"/>
    </row>
    <row r="235" spans="2:6" x14ac:dyDescent="0.2">
      <c r="B235" s="3"/>
      <c r="E235" s="46"/>
      <c r="F235" s="3"/>
    </row>
    <row r="236" spans="2:6" x14ac:dyDescent="0.2">
      <c r="B236" s="3"/>
      <c r="E236" s="46"/>
      <c r="F236" s="3"/>
    </row>
    <row r="237" spans="2:6" x14ac:dyDescent="0.2">
      <c r="B237" s="3"/>
      <c r="E237" s="46"/>
      <c r="F237" s="3"/>
    </row>
    <row r="238" spans="2:6" x14ac:dyDescent="0.2">
      <c r="B238" s="3"/>
      <c r="E238" s="46"/>
      <c r="F238" s="3"/>
    </row>
    <row r="239" spans="2:6" x14ac:dyDescent="0.2">
      <c r="B239" s="3"/>
      <c r="E239" s="46"/>
      <c r="F239" s="3"/>
    </row>
    <row r="240" spans="2:6" x14ac:dyDescent="0.2">
      <c r="B240" s="3"/>
      <c r="E240" s="46"/>
      <c r="F240" s="3"/>
    </row>
    <row r="241" spans="2:6" x14ac:dyDescent="0.2">
      <c r="B241" s="3"/>
      <c r="E241" s="46"/>
      <c r="F241" s="3"/>
    </row>
    <row r="242" spans="2:6" x14ac:dyDescent="0.2">
      <c r="B242" s="3"/>
      <c r="E242" s="46"/>
      <c r="F242" s="3"/>
    </row>
    <row r="243" spans="2:6" x14ac:dyDescent="0.2">
      <c r="B243" s="3"/>
      <c r="E243" s="46"/>
      <c r="F243" s="3"/>
    </row>
    <row r="244" spans="2:6" x14ac:dyDescent="0.2">
      <c r="B244" s="3"/>
      <c r="E244" s="46"/>
      <c r="F244" s="3"/>
    </row>
    <row r="245" spans="2:6" x14ac:dyDescent="0.2">
      <c r="B245" s="3"/>
      <c r="E245" s="46"/>
      <c r="F245" s="3"/>
    </row>
    <row r="246" spans="2:6" x14ac:dyDescent="0.2">
      <c r="B246" s="3"/>
      <c r="E246" s="46"/>
      <c r="F246" s="3"/>
    </row>
    <row r="247" spans="2:6" x14ac:dyDescent="0.2">
      <c r="B247" s="3"/>
      <c r="E247" s="46"/>
      <c r="F247" s="3"/>
    </row>
    <row r="248" spans="2:6" x14ac:dyDescent="0.2">
      <c r="B248" s="3"/>
      <c r="E248" s="46"/>
      <c r="F248" s="3"/>
    </row>
    <row r="249" spans="2:6" x14ac:dyDescent="0.2">
      <c r="B249" s="3"/>
      <c r="E249" s="46"/>
      <c r="F249" s="3"/>
    </row>
    <row r="250" spans="2:6" x14ac:dyDescent="0.2">
      <c r="B250" s="3"/>
      <c r="E250" s="46"/>
      <c r="F250" s="3"/>
    </row>
    <row r="251" spans="2:6" x14ac:dyDescent="0.2">
      <c r="B251" s="3"/>
      <c r="E251" s="46"/>
      <c r="F251" s="3"/>
    </row>
    <row r="252" spans="2:6" x14ac:dyDescent="0.2">
      <c r="B252" s="3"/>
      <c r="E252" s="46"/>
      <c r="F252" s="3"/>
    </row>
    <row r="253" spans="2:6" x14ac:dyDescent="0.2">
      <c r="B253" s="3"/>
      <c r="E253" s="46"/>
      <c r="F253" s="3"/>
    </row>
    <row r="254" spans="2:6" x14ac:dyDescent="0.2">
      <c r="B254" s="3"/>
      <c r="E254" s="46"/>
      <c r="F254" s="3"/>
    </row>
    <row r="255" spans="2:6" x14ac:dyDescent="0.2">
      <c r="B255" s="3"/>
      <c r="E255" s="46"/>
      <c r="F255" s="3"/>
    </row>
    <row r="256" spans="2:6" x14ac:dyDescent="0.2">
      <c r="B256" s="3"/>
      <c r="E256" s="46"/>
      <c r="F256" s="3"/>
    </row>
    <row r="257" spans="2:6" x14ac:dyDescent="0.2">
      <c r="B257" s="3"/>
      <c r="E257" s="46"/>
      <c r="F257" s="3"/>
    </row>
    <row r="258" spans="2:6" x14ac:dyDescent="0.2">
      <c r="B258" s="3"/>
      <c r="E258" s="46"/>
      <c r="F258" s="3"/>
    </row>
    <row r="259" spans="2:6" x14ac:dyDescent="0.2">
      <c r="B259" s="3"/>
      <c r="E259" s="46"/>
      <c r="F259" s="3"/>
    </row>
    <row r="260" spans="2:6" x14ac:dyDescent="0.2">
      <c r="B260" s="3"/>
      <c r="E260" s="46"/>
      <c r="F260" s="3"/>
    </row>
    <row r="261" spans="2:6" x14ac:dyDescent="0.2">
      <c r="B261" s="3"/>
      <c r="E261" s="46"/>
      <c r="F261" s="3"/>
    </row>
    <row r="262" spans="2:6" x14ac:dyDescent="0.2">
      <c r="B262" s="3"/>
      <c r="E262" s="46"/>
      <c r="F262" s="3"/>
    </row>
    <row r="263" spans="2:6" x14ac:dyDescent="0.2">
      <c r="B263" s="3"/>
      <c r="E263" s="46"/>
      <c r="F263" s="3"/>
    </row>
    <row r="264" spans="2:6" x14ac:dyDescent="0.2">
      <c r="B264" s="3"/>
      <c r="E264" s="46"/>
      <c r="F264" s="3"/>
    </row>
    <row r="265" spans="2:6" x14ac:dyDescent="0.2">
      <c r="B265" s="3"/>
      <c r="E265" s="46"/>
      <c r="F265" s="3"/>
    </row>
    <row r="266" spans="2:6" x14ac:dyDescent="0.2">
      <c r="B266" s="3"/>
      <c r="E266" s="46"/>
      <c r="F266" s="3"/>
    </row>
    <row r="267" spans="2:6" x14ac:dyDescent="0.2">
      <c r="B267" s="3"/>
      <c r="E267" s="46"/>
      <c r="F267" s="3"/>
    </row>
    <row r="268" spans="2:6" x14ac:dyDescent="0.2">
      <c r="B268" s="3"/>
      <c r="E268" s="46"/>
      <c r="F268" s="3"/>
    </row>
    <row r="269" spans="2:6" x14ac:dyDescent="0.2">
      <c r="B269" s="3"/>
      <c r="E269" s="46"/>
      <c r="F269" s="3"/>
    </row>
    <row r="270" spans="2:6" x14ac:dyDescent="0.2">
      <c r="B270" s="3"/>
      <c r="E270" s="46"/>
      <c r="F270" s="3"/>
    </row>
    <row r="271" spans="2:6" x14ac:dyDescent="0.2">
      <c r="B271" s="3"/>
      <c r="E271" s="46"/>
      <c r="F271" s="3"/>
    </row>
    <row r="272" spans="2:6" x14ac:dyDescent="0.2">
      <c r="B272" s="3"/>
      <c r="E272" s="46"/>
      <c r="F272" s="3"/>
    </row>
    <row r="273" spans="2:6" x14ac:dyDescent="0.2">
      <c r="B273" s="3"/>
      <c r="E273" s="46"/>
      <c r="F273" s="3"/>
    </row>
    <row r="274" spans="2:6" x14ac:dyDescent="0.2">
      <c r="B274" s="3"/>
      <c r="E274" s="46"/>
      <c r="F274" s="3"/>
    </row>
    <row r="275" spans="2:6" x14ac:dyDescent="0.2">
      <c r="B275" s="3"/>
      <c r="E275" s="46"/>
      <c r="F275" s="3"/>
    </row>
    <row r="276" spans="2:6" x14ac:dyDescent="0.2">
      <c r="B276" s="3"/>
      <c r="E276" s="46"/>
      <c r="F276" s="3"/>
    </row>
    <row r="277" spans="2:6" x14ac:dyDescent="0.2">
      <c r="B277" s="3"/>
      <c r="E277" s="46"/>
      <c r="F277" s="3"/>
    </row>
    <row r="278" spans="2:6" x14ac:dyDescent="0.2">
      <c r="B278" s="3"/>
      <c r="E278" s="46"/>
      <c r="F278" s="3"/>
    </row>
    <row r="279" spans="2:6" x14ac:dyDescent="0.2">
      <c r="B279" s="3"/>
      <c r="E279" s="46"/>
      <c r="F279" s="3"/>
    </row>
    <row r="280" spans="2:6" x14ac:dyDescent="0.2">
      <c r="B280" s="3"/>
      <c r="E280" s="46"/>
      <c r="F280" s="3"/>
    </row>
    <row r="281" spans="2:6" x14ac:dyDescent="0.2">
      <c r="B281" s="3"/>
      <c r="E281" s="46"/>
      <c r="F281" s="3"/>
    </row>
    <row r="282" spans="2:6" x14ac:dyDescent="0.2">
      <c r="B282" s="3"/>
      <c r="E282" s="46"/>
      <c r="F282" s="3"/>
    </row>
    <row r="283" spans="2:6" x14ac:dyDescent="0.2">
      <c r="B283" s="3"/>
      <c r="E283" s="46"/>
      <c r="F283" s="3"/>
    </row>
    <row r="284" spans="2:6" x14ac:dyDescent="0.2">
      <c r="B284" s="3"/>
      <c r="E284" s="46"/>
      <c r="F284" s="3"/>
    </row>
    <row r="285" spans="2:6" x14ac:dyDescent="0.2">
      <c r="B285" s="3"/>
      <c r="E285" s="46"/>
      <c r="F285" s="3"/>
    </row>
    <row r="286" spans="2:6" x14ac:dyDescent="0.2">
      <c r="B286" s="3"/>
      <c r="E286" s="46"/>
      <c r="F286" s="3"/>
    </row>
    <row r="287" spans="2:6" x14ac:dyDescent="0.2">
      <c r="B287" s="3"/>
      <c r="E287" s="46"/>
      <c r="F287" s="3"/>
    </row>
    <row r="288" spans="2:6" x14ac:dyDescent="0.2">
      <c r="B288" s="3"/>
      <c r="E288" s="46"/>
      <c r="F288" s="3"/>
    </row>
    <row r="289" spans="2:6" x14ac:dyDescent="0.2">
      <c r="B289" s="3"/>
      <c r="E289" s="46"/>
      <c r="F289" s="3"/>
    </row>
    <row r="290" spans="2:6" x14ac:dyDescent="0.2">
      <c r="B290" s="3"/>
      <c r="E290" s="46"/>
      <c r="F290" s="3"/>
    </row>
    <row r="291" spans="2:6" x14ac:dyDescent="0.2">
      <c r="B291" s="3"/>
      <c r="E291" s="46"/>
      <c r="F291" s="3"/>
    </row>
    <row r="292" spans="2:6" x14ac:dyDescent="0.2">
      <c r="B292" s="3"/>
      <c r="E292" s="46"/>
      <c r="F292" s="3"/>
    </row>
    <row r="293" spans="2:6" x14ac:dyDescent="0.2">
      <c r="B293" s="3"/>
      <c r="E293" s="46"/>
      <c r="F293" s="3"/>
    </row>
    <row r="294" spans="2:6" x14ac:dyDescent="0.2">
      <c r="B294" s="3"/>
      <c r="E294" s="46"/>
      <c r="F294" s="3"/>
    </row>
    <row r="295" spans="2:6" x14ac:dyDescent="0.2">
      <c r="B295" s="3"/>
      <c r="E295" s="46"/>
      <c r="F295" s="3"/>
    </row>
    <row r="296" spans="2:6" x14ac:dyDescent="0.2">
      <c r="B296" s="3"/>
      <c r="E296" s="46"/>
      <c r="F296" s="3"/>
    </row>
    <row r="297" spans="2:6" x14ac:dyDescent="0.2">
      <c r="B297" s="3"/>
      <c r="E297" s="46"/>
      <c r="F297" s="3"/>
    </row>
    <row r="298" spans="2:6" x14ac:dyDescent="0.2">
      <c r="B298" s="3"/>
      <c r="E298" s="46"/>
      <c r="F298" s="3"/>
    </row>
    <row r="299" spans="2:6" x14ac:dyDescent="0.2">
      <c r="B299" s="3"/>
      <c r="E299" s="46"/>
      <c r="F299" s="3"/>
    </row>
    <row r="300" spans="2:6" x14ac:dyDescent="0.2">
      <c r="B300" s="3"/>
      <c r="E300" s="46"/>
      <c r="F300" s="3"/>
    </row>
    <row r="301" spans="2:6" x14ac:dyDescent="0.2">
      <c r="B301" s="3"/>
      <c r="E301" s="46"/>
      <c r="F301" s="3"/>
    </row>
    <row r="302" spans="2:6" x14ac:dyDescent="0.2">
      <c r="B302" s="3"/>
      <c r="E302" s="46"/>
      <c r="F302" s="3"/>
    </row>
    <row r="303" spans="2:6" x14ac:dyDescent="0.2">
      <c r="B303" s="3"/>
      <c r="E303" s="46"/>
      <c r="F303" s="3"/>
    </row>
    <row r="304" spans="2:6" x14ac:dyDescent="0.2">
      <c r="B304" s="3"/>
      <c r="E304" s="46"/>
      <c r="F304" s="3"/>
    </row>
    <row r="305" spans="2:6" x14ac:dyDescent="0.2">
      <c r="B305" s="3"/>
      <c r="E305" s="46"/>
      <c r="F305" s="3"/>
    </row>
    <row r="306" spans="2:6" x14ac:dyDescent="0.2">
      <c r="B306" s="3"/>
      <c r="E306" s="46"/>
      <c r="F306" s="3"/>
    </row>
    <row r="307" spans="2:6" x14ac:dyDescent="0.2">
      <c r="B307" s="3"/>
      <c r="E307" s="46"/>
      <c r="F307" s="3"/>
    </row>
    <row r="308" spans="2:6" x14ac:dyDescent="0.2">
      <c r="B308" s="3"/>
      <c r="E308" s="46"/>
      <c r="F308" s="3"/>
    </row>
    <row r="309" spans="2:6" x14ac:dyDescent="0.2">
      <c r="B309" s="3"/>
      <c r="E309" s="46"/>
      <c r="F309" s="3"/>
    </row>
    <row r="310" spans="2:6" x14ac:dyDescent="0.2">
      <c r="B310" s="3"/>
      <c r="E310" s="46"/>
      <c r="F310" s="3"/>
    </row>
    <row r="311" spans="2:6" x14ac:dyDescent="0.2">
      <c r="B311" s="3"/>
      <c r="E311" s="46"/>
      <c r="F311" s="3"/>
    </row>
    <row r="312" spans="2:6" x14ac:dyDescent="0.2">
      <c r="B312" s="3"/>
      <c r="E312" s="46"/>
      <c r="F312" s="3"/>
    </row>
    <row r="313" spans="2:6" x14ac:dyDescent="0.2">
      <c r="B313" s="3"/>
      <c r="E313" s="46"/>
      <c r="F313" s="3"/>
    </row>
    <row r="314" spans="2:6" x14ac:dyDescent="0.2">
      <c r="B314" s="3"/>
      <c r="E314" s="46"/>
      <c r="F314" s="3"/>
    </row>
    <row r="315" spans="2:6" x14ac:dyDescent="0.2">
      <c r="B315" s="3"/>
      <c r="E315" s="46"/>
      <c r="F315" s="3"/>
    </row>
    <row r="316" spans="2:6" x14ac:dyDescent="0.2">
      <c r="B316" s="3"/>
      <c r="E316" s="46"/>
      <c r="F316" s="3"/>
    </row>
    <row r="317" spans="2:6" x14ac:dyDescent="0.2">
      <c r="B317" s="3"/>
      <c r="E317" s="46"/>
      <c r="F317" s="3"/>
    </row>
    <row r="318" spans="2:6" x14ac:dyDescent="0.2">
      <c r="B318" s="3"/>
      <c r="E318" s="46"/>
      <c r="F318" s="3"/>
    </row>
    <row r="319" spans="2:6" x14ac:dyDescent="0.2">
      <c r="B319" s="3"/>
      <c r="E319" s="46"/>
      <c r="F319" s="3"/>
    </row>
    <row r="320" spans="2:6" x14ac:dyDescent="0.2">
      <c r="B320" s="3"/>
      <c r="E320" s="46"/>
      <c r="F320" s="3"/>
    </row>
    <row r="321" spans="2:6" x14ac:dyDescent="0.2">
      <c r="B321" s="3"/>
      <c r="E321" s="46"/>
      <c r="F321" s="3"/>
    </row>
    <row r="322" spans="2:6" x14ac:dyDescent="0.2">
      <c r="B322" s="3"/>
      <c r="E322" s="46"/>
      <c r="F322" s="3"/>
    </row>
    <row r="323" spans="2:6" x14ac:dyDescent="0.2">
      <c r="B323" s="3"/>
      <c r="E323" s="46"/>
      <c r="F323" s="3"/>
    </row>
    <row r="324" spans="2:6" x14ac:dyDescent="0.2">
      <c r="B324" s="3"/>
      <c r="E324" s="46"/>
      <c r="F324" s="3"/>
    </row>
    <row r="325" spans="2:6" x14ac:dyDescent="0.2">
      <c r="B325" s="3"/>
      <c r="E325" s="46"/>
      <c r="F325" s="3"/>
    </row>
    <row r="326" spans="2:6" x14ac:dyDescent="0.2">
      <c r="B326" s="3"/>
      <c r="E326" s="46"/>
      <c r="F326" s="3"/>
    </row>
    <row r="327" spans="2:6" x14ac:dyDescent="0.2">
      <c r="B327" s="3"/>
      <c r="E327" s="46"/>
      <c r="F327" s="3"/>
    </row>
    <row r="328" spans="2:6" x14ac:dyDescent="0.2">
      <c r="B328" s="3"/>
      <c r="E328" s="46"/>
      <c r="F328" s="3"/>
    </row>
    <row r="329" spans="2:6" x14ac:dyDescent="0.2">
      <c r="B329" s="3"/>
      <c r="E329" s="46"/>
      <c r="F329" s="3"/>
    </row>
    <row r="330" spans="2:6" x14ac:dyDescent="0.2">
      <c r="B330" s="3"/>
      <c r="E330" s="46"/>
      <c r="F330" s="3"/>
    </row>
    <row r="331" spans="2:6" x14ac:dyDescent="0.2">
      <c r="B331" s="3"/>
      <c r="E331" s="46"/>
      <c r="F331" s="3"/>
    </row>
    <row r="332" spans="2:6" x14ac:dyDescent="0.2">
      <c r="B332" s="3"/>
      <c r="E332" s="46"/>
      <c r="F332" s="3"/>
    </row>
    <row r="333" spans="2:6" x14ac:dyDescent="0.2">
      <c r="B333" s="3"/>
      <c r="E333" s="46"/>
      <c r="F333" s="3"/>
    </row>
    <row r="334" spans="2:6" x14ac:dyDescent="0.2">
      <c r="B334" s="3"/>
      <c r="E334" s="46"/>
      <c r="F334" s="3"/>
    </row>
    <row r="335" spans="2:6" x14ac:dyDescent="0.2">
      <c r="B335" s="3"/>
      <c r="E335" s="46"/>
      <c r="F335" s="3"/>
    </row>
    <row r="336" spans="2:6" x14ac:dyDescent="0.2">
      <c r="B336" s="3"/>
      <c r="E336" s="46"/>
      <c r="F336" s="3"/>
    </row>
    <row r="337" spans="2:6" x14ac:dyDescent="0.2">
      <c r="B337" s="3"/>
      <c r="E337" s="46"/>
      <c r="F337" s="3"/>
    </row>
    <row r="338" spans="2:6" x14ac:dyDescent="0.2">
      <c r="B338" s="3"/>
      <c r="E338" s="46"/>
      <c r="F338" s="3"/>
    </row>
    <row r="339" spans="2:6" x14ac:dyDescent="0.2">
      <c r="B339" s="3"/>
      <c r="E339" s="46"/>
      <c r="F339" s="3"/>
    </row>
    <row r="340" spans="2:6" x14ac:dyDescent="0.2">
      <c r="B340" s="3"/>
      <c r="E340" s="46"/>
      <c r="F340" s="3"/>
    </row>
    <row r="341" spans="2:6" x14ac:dyDescent="0.2">
      <c r="B341" s="3"/>
      <c r="E341" s="46"/>
      <c r="F341" s="3"/>
    </row>
    <row r="342" spans="2:6" x14ac:dyDescent="0.2">
      <c r="B342" s="3"/>
      <c r="E342" s="46"/>
      <c r="F342" s="3"/>
    </row>
    <row r="343" spans="2:6" x14ac:dyDescent="0.2">
      <c r="B343" s="3"/>
      <c r="E343" s="46"/>
      <c r="F343" s="3"/>
    </row>
    <row r="344" spans="2:6" x14ac:dyDescent="0.2">
      <c r="B344" s="3"/>
      <c r="E344" s="46"/>
      <c r="F344" s="3"/>
    </row>
    <row r="345" spans="2:6" x14ac:dyDescent="0.2">
      <c r="B345" s="3"/>
      <c r="E345" s="46"/>
      <c r="F345" s="3"/>
    </row>
    <row r="346" spans="2:6" x14ac:dyDescent="0.2">
      <c r="B346" s="3"/>
      <c r="E346" s="46"/>
      <c r="F346" s="3"/>
    </row>
    <row r="347" spans="2:6" x14ac:dyDescent="0.2">
      <c r="B347" s="3"/>
      <c r="E347" s="46"/>
      <c r="F347" s="3"/>
    </row>
    <row r="348" spans="2:6" x14ac:dyDescent="0.2">
      <c r="B348" s="3"/>
      <c r="E348" s="46"/>
      <c r="F348" s="3"/>
    </row>
    <row r="349" spans="2:6" x14ac:dyDescent="0.2">
      <c r="B349" s="3"/>
      <c r="E349" s="46"/>
      <c r="F349" s="3"/>
    </row>
    <row r="350" spans="2:6" x14ac:dyDescent="0.2">
      <c r="B350" s="3"/>
      <c r="E350" s="46"/>
      <c r="F350" s="3"/>
    </row>
    <row r="351" spans="2:6" x14ac:dyDescent="0.2">
      <c r="B351" s="3"/>
      <c r="E351" s="4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2024-02-06T03:41:49Z</dcterms:modified>
</cp:coreProperties>
</file>