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3C7B64F-3E8A-426B-90D8-62554EC98B35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5" i="1"/>
  <c r="F25" i="1"/>
  <c r="G25" i="1"/>
  <c r="I25" i="1"/>
  <c r="E22" i="1"/>
  <c r="F22" i="1"/>
  <c r="R22" i="1"/>
  <c r="I22" i="1"/>
  <c r="E24" i="1"/>
  <c r="F24" i="1"/>
  <c r="G24" i="1"/>
  <c r="I24" i="1"/>
  <c r="Q23" i="1"/>
  <c r="Q25" i="1"/>
  <c r="F11" i="1"/>
  <c r="Q22" i="1"/>
  <c r="Q24" i="1"/>
  <c r="C21" i="1"/>
  <c r="A21" i="1"/>
  <c r="H20" i="1"/>
  <c r="G11" i="1"/>
  <c r="E14" i="1"/>
  <c r="C17" i="1"/>
  <c r="E21" i="1"/>
  <c r="F21" i="1"/>
  <c r="G21" i="1"/>
  <c r="Q21" i="1"/>
  <c r="H21" i="1"/>
  <c r="C12" i="1"/>
  <c r="C16" i="1" l="1"/>
  <c r="D18" i="1" s="1"/>
  <c r="E15" i="1"/>
  <c r="C11" i="1"/>
  <c r="O25" i="1" l="1"/>
  <c r="S25" i="1" s="1"/>
  <c r="O23" i="1"/>
  <c r="S23" i="1" s="1"/>
  <c r="C15" i="1"/>
  <c r="O24" i="1"/>
  <c r="S24" i="1" s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<sst xmlns="http://schemas.openxmlformats.org/spreadsheetml/2006/main" count="60" uniqueCount="54">
  <si>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</si>
  <si>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</si>
  <si>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</si>
  <si>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</si>
  <si>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</si>
  <si>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</si>
  <si>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</si>
  <si>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</si>
  <si>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</si>
  <si>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</si>
  <si>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</si>
  <si>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</si>
  <si>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</si>
  <si>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</si>
  <si>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</si>
  <si>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</si>
  <si>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</si>
  <si>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</si>
  <si>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</si>
  <si>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</si>
  <si>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</si>
  <si>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</si>
  <si>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</si>
  <si>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</si>
  <si>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</si>
  <si>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</si>
  <si>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</si>
  <si>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</si>
  <si>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</si>
  <si>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</si>
  <si>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</si>
  <si>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</si>
  <si>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</si>
  <si>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</si>
  <si>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</si>
  <si>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</si>
  <si>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</si>
  <si>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</si>
  <si>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</si>
  <si>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</si>
  <si>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</si>
  <si>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</si>
  <si>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G1422-0142</t>
  </si>
  <si>
    <t>G1422-0142_Leo.xls</t>
  </si>
  <si>
    <t>EC</t>
  </si>
  <si>
    <t>Leo</t>
  </si>
  <si>
    <t>VSX</t>
  </si>
  <si>
    <t>IBVS 5945</t>
  </si>
  <si>
    <t>I</t>
  </si>
  <si>
    <t>IBVS 6029</t>
  </si>
  <si>
    <t>IBVS 5992</t>
  </si>
  <si>
    <t>II</t>
  </si>
  <si>
    <t>MQ Leo / GSC 1422-0142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</si>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</sst>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2-48BA-B349-106C21D9696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1.7760001355782151E-3</c:v>
                </c:pt>
                <c:pt idx="2">
                  <c:v>5.801000130304601E-3</c:v>
                </c:pt>
                <c:pt idx="3">
                  <c:v>6.6960001349798404E-3</c:v>
                </c:pt>
                <c:pt idx="4">
                  <c:v>6.8810001394012943E-3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2-48BA-B349-106C21D9696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62-48BA-B349-106C21D9696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62-48BA-B349-106C21D9696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62-48BA-B349-106C21D9696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62-48BA-B349-106C21D9696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62-48BA-B349-106C21D9696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4.725809177020656E-5</c:v>
                </c:pt>
                <c:pt idx="1">
                  <c:v>4.1870992212151101E-3</c:v>
                </c:pt>
                <c:pt idx="2">
                  <c:v>5.5608149764017406E-3</c:v>
                </c:pt>
                <c:pt idx="3">
                  <c:v>6.7702513216897631E-3</c:v>
                </c:pt>
                <c:pt idx="4">
                  <c:v>6.9996760148240246E-3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62-48BA-B349-106C21D96969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3654</c:v>
                </c:pt>
                <c:pt idx="2">
                  <c:v>4866.5</c:v>
                </c:pt>
                <c:pt idx="3">
                  <c:v>5934</c:v>
                </c:pt>
                <c:pt idx="4">
                  <c:v>6136.5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  <c:pt idx="1">
                  <c:v>1.7760001355782151E-3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62-48BA-B349-106C21D9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61432"/>
        <c:axId val="1"/>
      </c:scatterChart>
      <c:valAx>
        <c:axId val="874961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961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C4460A-140A-18D2-713F-C389BBDC5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54177.680999999866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0.30000599999999999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4.725809177020656E-5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1.132961447576602E-6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60357.792197800925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56018.524815109406</v>
      </c>
      <c r="D15" s="19" t="s">
        <v>38</v>
      </c>
      <c r="E15" s="20">
        <f ca="1">ROUND(2*(E14-$C$7)/$C$8,0)/2+E13</f>
        <v>20601</v>
      </c>
    </row>
    <row r="16" spans="1:7" s="6" customFormat="1" ht="12.95" customHeight="1" x14ac:dyDescent="0.2">
      <c r="A16" s="9" t="s">
        <v>4</v>
      </c>
      <c r="C16" s="23">
        <f ca="1">+C8+C12</f>
        <v>0.3000071329614476</v>
      </c>
      <c r="D16" s="19" t="s">
        <v>39</v>
      </c>
      <c r="E16" s="17">
        <f ca="1">ROUND(2*(E14-$C$15)/$C$16,0)/2+E13</f>
        <v>14465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45340.023826730081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56018.524815109406</v>
      </c>
      <c r="D18" s="26">
        <f ca="1">+C16</f>
        <v>0.3000071329614476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1.2137666825102094E-3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54177.680999999866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4.725809177020656E-5</v>
      </c>
      <c r="Q21" s="33">
        <f>+C21-15018.5</f>
        <v>39159.180999999866</v>
      </c>
      <c r="S21" s="6">
        <f ca="1">+(O21-G21)^2</f>
        <v>2.2333272377612649E-9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55273.904699999999</v>
      </c>
      <c r="D22" s="3">
        <v>1E-4</v>
      </c>
      <c r="E22" s="6">
        <f>+(C22-C$7)/C$8</f>
        <v>3654.0059198820468</v>
      </c>
      <c r="F22" s="6">
        <f>ROUND(2*E22,0)/2</f>
        <v>3654</v>
      </c>
      <c r="I22" s="6">
        <f>+R22</f>
        <v>1.7760001355782151E-3</v>
      </c>
      <c r="O22" s="6">
        <f ca="1">+C$11+C$12*$F22</f>
        <v>4.1870992212151101E-3</v>
      </c>
      <c r="Q22" s="33">
        <f>+C22-15018.5</f>
        <v>40255.404699999999</v>
      </c>
      <c r="R22" s="6">
        <f>+C22-(C$7+F22*C$8)</f>
        <v>1.7760001355782151E-3</v>
      </c>
      <c r="S22" s="6">
        <f ca="1">+(O22-R22)^2</f>
        <v>5.8133988007590711E-6</v>
      </c>
    </row>
    <row r="23" spans="1:19" s="6" customFormat="1" ht="12.95" customHeight="1" x14ac:dyDescent="0.2">
      <c r="A23" s="3" t="s">
        <v>50</v>
      </c>
      <c r="B23" s="4" t="s">
        <v>51</v>
      </c>
      <c r="C23" s="3">
        <v>55637.665999999997</v>
      </c>
      <c r="D23" s="3">
        <v>2.9999999999999997E-4</v>
      </c>
      <c r="E23" s="6">
        <f>+(C23-C$7)/C$8</f>
        <v>4866.5193362803793</v>
      </c>
      <c r="F23" s="6">
        <f>ROUND(2*E23,0)/2</f>
        <v>4866.5</v>
      </c>
      <c r="G23" s="6">
        <f>+C23-(C$7+F23*C$8)</f>
        <v>5.801000130304601E-3</v>
      </c>
      <c r="I23" s="6">
        <f>+G23</f>
        <v>5.801000130304601E-3</v>
      </c>
      <c r="O23" s="6">
        <f ca="1">+C$11+C$12*$F23</f>
        <v>5.5608149764017406E-3</v>
      </c>
      <c r="Q23" s="33">
        <f>+C23-15018.5</f>
        <v>40619.165999999997</v>
      </c>
      <c r="S23" s="6">
        <f ca="1">+(O23-G23)^2</f>
        <v>5.7688908155340772E-8</v>
      </c>
    </row>
    <row r="24" spans="1:19" s="6" customFormat="1" ht="12.95" customHeight="1" x14ac:dyDescent="0.2">
      <c r="A24" s="3" t="s">
        <v>49</v>
      </c>
      <c r="B24" s="4" t="s">
        <v>48</v>
      </c>
      <c r="C24" s="3">
        <v>55957.923300000002</v>
      </c>
      <c r="D24" s="3">
        <v>2.0000000000000001E-4</v>
      </c>
      <c r="E24" s="6">
        <f>+(C24-C$7)/C$8</f>
        <v>5934.022319554063</v>
      </c>
      <c r="F24" s="6">
        <f>ROUND(2*E24,0)/2</f>
        <v>5934</v>
      </c>
      <c r="G24" s="6">
        <f>+C24-(C$7+F24*C$8)</f>
        <v>6.6960001349798404E-3</v>
      </c>
      <c r="I24" s="6">
        <f>+G24</f>
        <v>6.6960001349798404E-3</v>
      </c>
      <c r="O24" s="6">
        <f ca="1">+C$11+C$12*$F24</f>
        <v>6.7702513216897631E-3</v>
      </c>
      <c r="Q24" s="33">
        <f>+C24-15018.5</f>
        <v>40939.423300000002</v>
      </c>
      <c r="S24" s="6">
        <f ca="1">+(O24-G24)^2</f>
        <v>5.5132387278318014E-9</v>
      </c>
    </row>
    <row r="25" spans="1:19" s="6" customFormat="1" ht="12.95" customHeight="1" x14ac:dyDescent="0.2">
      <c r="A25" s="3" t="s">
        <v>49</v>
      </c>
      <c r="B25" s="4" t="s">
        <v>51</v>
      </c>
      <c r="C25" s="3">
        <v>56018.674700000003</v>
      </c>
      <c r="D25" s="3">
        <v>2.9999999999999997E-4</v>
      </c>
      <c r="E25" s="6">
        <f>+(C25-C$7)/C$8</f>
        <v>6136.5229362084001</v>
      </c>
      <c r="F25" s="6">
        <f>ROUND(2*E25,0)/2</f>
        <v>6136.5</v>
      </c>
      <c r="G25" s="6">
        <f>+C25-(C$7+F25*C$8)</f>
        <v>6.8810001394012943E-3</v>
      </c>
      <c r="I25" s="6">
        <f>+G25</f>
        <v>6.8810001394012943E-3</v>
      </c>
      <c r="O25" s="6">
        <f ca="1">+C$11+C$12*$F25</f>
        <v>6.9996760148240246E-3</v>
      </c>
      <c r="Q25" s="33">
        <f>+C25-15018.5</f>
        <v>41000.174700000003</v>
      </c>
      <c r="S25" s="6">
        <f ca="1">+(O25-G25)^2</f>
        <v>1.4083963407351413E-8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s="6" customFormat="1" ht="12.95" customHeight="1" x14ac:dyDescent="0.2">
      <c r="C276" s="12"/>
      <c r="D276" s="12"/>
    </row>
    <row r="277" spans="3:4" s="6" customFormat="1" ht="12.95" customHeight="1" x14ac:dyDescent="0.2">
      <c r="C277" s="12"/>
      <c r="D277" s="12"/>
    </row>
    <row r="278" spans="3:4" s="6" customFormat="1" ht="12.95" customHeight="1" x14ac:dyDescent="0.2">
      <c r="C278" s="12"/>
      <c r="D278" s="12"/>
    </row>
    <row r="279" spans="3:4" s="6" customFormat="1" ht="12.95" customHeight="1" x14ac:dyDescent="0.2">
      <c r="C279" s="12"/>
      <c r="D279" s="12"/>
    </row>
    <row r="280" spans="3:4" s="6" customFormat="1" ht="12.95" customHeight="1" x14ac:dyDescent="0.2">
      <c r="C280" s="12"/>
      <c r="D280" s="12"/>
    </row>
    <row r="281" spans="3:4" s="6" customFormat="1" ht="12.95" customHeight="1" x14ac:dyDescent="0.2">
      <c r="C281" s="12"/>
      <c r="D281" s="12"/>
    </row>
    <row r="282" spans="3:4" s="6" customFormat="1" ht="12.95" customHeight="1" x14ac:dyDescent="0.2">
      <c r="C282" s="12"/>
      <c r="D282" s="12"/>
    </row>
    <row r="283" spans="3:4" s="6" customFormat="1" ht="12.95" customHeight="1" x14ac:dyDescent="0.2">
      <c r="C283" s="12"/>
      <c r="D283" s="12"/>
    </row>
    <row r="284" spans="3:4" s="6" customFormat="1" ht="12.95" customHeight="1" x14ac:dyDescent="0.2">
      <c r="C284" s="12"/>
      <c r="D284" s="12"/>
    </row>
    <row r="285" spans="3:4" s="6" customFormat="1" ht="12.95" customHeight="1" x14ac:dyDescent="0.2">
      <c r="C285" s="12"/>
      <c r="D285" s="12"/>
    </row>
    <row r="286" spans="3:4" s="6" customFormat="1" ht="12.95" customHeight="1" x14ac:dyDescent="0.2">
      <c r="C286" s="12"/>
      <c r="D286" s="12"/>
    </row>
    <row r="287" spans="3:4" s="6" customFormat="1" ht="12.95" customHeight="1" x14ac:dyDescent="0.2">
      <c r="C287" s="12"/>
      <c r="D287" s="12"/>
    </row>
    <row r="288" spans="3:4" s="6" customFormat="1" ht="12.95" customHeight="1" x14ac:dyDescent="0.2">
      <c r="C288" s="12"/>
      <c r="D288" s="12"/>
    </row>
    <row r="289" spans="3:4" s="6" customFormat="1" ht="12.95" customHeight="1" x14ac:dyDescent="0.2">
      <c r="C289" s="12"/>
      <c r="D289" s="12"/>
    </row>
    <row r="290" spans="3:4" s="6" customFormat="1" ht="12.95" customHeight="1" x14ac:dyDescent="0.2">
      <c r="C290" s="12"/>
      <c r="D290" s="12"/>
    </row>
    <row r="291" spans="3:4" s="6" customFormat="1" ht="12.95" customHeight="1" x14ac:dyDescent="0.2">
      <c r="C291" s="12"/>
      <c r="D291" s="12"/>
    </row>
    <row r="292" spans="3:4" s="6" customFormat="1" ht="12.95" customHeight="1" x14ac:dyDescent="0.2">
      <c r="C292" s="12"/>
      <c r="D292" s="12"/>
    </row>
    <row r="293" spans="3:4" s="6" customFormat="1" ht="12.95" customHeight="1" x14ac:dyDescent="0.2">
      <c r="C293" s="12"/>
      <c r="D293" s="12"/>
    </row>
    <row r="294" spans="3:4" s="6" customFormat="1" ht="12.95" customHeight="1" x14ac:dyDescent="0.2">
      <c r="C294" s="12"/>
      <c r="D294" s="12"/>
    </row>
    <row r="295" spans="3:4" s="6" customFormat="1" ht="12.95" customHeight="1" x14ac:dyDescent="0.2">
      <c r="C295" s="12"/>
      <c r="D295" s="12"/>
    </row>
    <row r="296" spans="3:4" s="6" customFormat="1" ht="12.95" customHeight="1" x14ac:dyDescent="0.2">
      <c r="C296" s="12"/>
      <c r="D296" s="12"/>
    </row>
    <row r="297" spans="3:4" s="6" customFormat="1" ht="12.95" customHeight="1" x14ac:dyDescent="0.2">
      <c r="C297" s="12"/>
      <c r="D297" s="12"/>
    </row>
    <row r="298" spans="3:4" s="6" customFormat="1" ht="12.95" customHeight="1" x14ac:dyDescent="0.2">
      <c r="C298" s="12"/>
      <c r="D298" s="12"/>
    </row>
    <row r="299" spans="3:4" s="6" customFormat="1" ht="12.95" customHeight="1" x14ac:dyDescent="0.2">
      <c r="C299" s="12"/>
      <c r="D299" s="12"/>
    </row>
    <row r="300" spans="3:4" s="6" customFormat="1" ht="12.95" customHeight="1" x14ac:dyDescent="0.2">
      <c r="C300" s="12"/>
      <c r="D300" s="12"/>
    </row>
    <row r="301" spans="3:4" s="6" customFormat="1" ht="12.95" customHeight="1" x14ac:dyDescent="0.2">
      <c r="C301" s="12"/>
      <c r="D301" s="12"/>
    </row>
    <row r="302" spans="3:4" s="6" customFormat="1" ht="12.95" customHeight="1" x14ac:dyDescent="0.2">
      <c r="C302" s="12"/>
      <c r="D302" s="12"/>
    </row>
    <row r="303" spans="3:4" s="6" customFormat="1" ht="12.95" customHeight="1" x14ac:dyDescent="0.2">
      <c r="C303" s="12"/>
      <c r="D303" s="12"/>
    </row>
    <row r="304" spans="3:4" s="6" customFormat="1" ht="12.95" customHeight="1" x14ac:dyDescent="0.2">
      <c r="C304" s="12"/>
      <c r="D304" s="12"/>
    </row>
    <row r="305" spans="3:4" s="6" customFormat="1" ht="12.95" customHeight="1" x14ac:dyDescent="0.2">
      <c r="C305" s="12"/>
      <c r="D305" s="12"/>
    </row>
    <row r="306" spans="3:4" s="6" customFormat="1" ht="12.95" customHeight="1" x14ac:dyDescent="0.2">
      <c r="C306" s="12"/>
      <c r="D306" s="12"/>
    </row>
    <row r="307" spans="3:4" s="6" customFormat="1" ht="12.95" customHeight="1" x14ac:dyDescent="0.2">
      <c r="C307" s="12"/>
      <c r="D307" s="12"/>
    </row>
    <row r="308" spans="3:4" s="6" customFormat="1" ht="12.95" customHeight="1" x14ac:dyDescent="0.2">
      <c r="C308" s="12"/>
      <c r="D308" s="12"/>
    </row>
    <row r="309" spans="3:4" s="6" customFormat="1" ht="12.95" customHeight="1" x14ac:dyDescent="0.2">
      <c r="C309" s="12"/>
      <c r="D309" s="12"/>
    </row>
    <row r="310" spans="3:4" s="6" customFormat="1" ht="12.95" customHeight="1" x14ac:dyDescent="0.2">
      <c r="C310" s="12"/>
      <c r="D310" s="12"/>
    </row>
    <row r="311" spans="3:4" s="6" customFormat="1" ht="12.95" customHeight="1" x14ac:dyDescent="0.2">
      <c r="C311" s="12"/>
      <c r="D311" s="12"/>
    </row>
    <row r="312" spans="3:4" s="6" customFormat="1" ht="12.95" customHeight="1" x14ac:dyDescent="0.2">
      <c r="C312" s="12"/>
      <c r="D312" s="12"/>
    </row>
    <row r="313" spans="3:4" s="6" customFormat="1" ht="12.95" customHeight="1" x14ac:dyDescent="0.2">
      <c r="C313" s="12"/>
      <c r="D313" s="12"/>
    </row>
    <row r="314" spans="3:4" s="6" customFormat="1" ht="12.95" customHeight="1" x14ac:dyDescent="0.2">
      <c r="C314" s="12"/>
      <c r="D314" s="12"/>
    </row>
    <row r="315" spans="3:4" s="6" customFormat="1" ht="12.95" customHeight="1" x14ac:dyDescent="0.2">
      <c r="C315" s="12"/>
      <c r="D315" s="12"/>
    </row>
    <row r="316" spans="3:4" s="6" customFormat="1" ht="12.95" customHeight="1" x14ac:dyDescent="0.2">
      <c r="C316" s="12"/>
      <c r="D316" s="12"/>
    </row>
    <row r="317" spans="3:4" s="6" customFormat="1" ht="12.95" customHeight="1" x14ac:dyDescent="0.2">
      <c r="C317" s="12"/>
      <c r="D317" s="12"/>
    </row>
    <row r="318" spans="3:4" s="6" customFormat="1" ht="12.95" customHeight="1" x14ac:dyDescent="0.2">
      <c r="C318" s="12"/>
      <c r="D318" s="12"/>
    </row>
    <row r="319" spans="3:4" s="6" customFormat="1" ht="12.95" customHeight="1" x14ac:dyDescent="0.2">
      <c r="C319" s="12"/>
      <c r="D319" s="12"/>
    </row>
    <row r="320" spans="3:4" s="6" customFormat="1" ht="12.95" customHeight="1" x14ac:dyDescent="0.2">
      <c r="C320" s="12"/>
      <c r="D320" s="12"/>
    </row>
    <row r="321" spans="3:4" s="6" customFormat="1" ht="12.95" customHeight="1" x14ac:dyDescent="0.2">
      <c r="C321" s="12"/>
      <c r="D321" s="12"/>
    </row>
    <row r="322" spans="3:4" s="6" customFormat="1" ht="12.95" customHeight="1" x14ac:dyDescent="0.2">
      <c r="C322" s="12"/>
      <c r="D322" s="12"/>
    </row>
    <row r="323" spans="3:4" s="6" customFormat="1" ht="12.95" customHeight="1" x14ac:dyDescent="0.2">
      <c r="C323" s="12"/>
      <c r="D323" s="12"/>
    </row>
    <row r="324" spans="3:4" s="6" customFormat="1" ht="12.95" customHeight="1" x14ac:dyDescent="0.2">
      <c r="C324" s="12"/>
      <c r="D324" s="12"/>
    </row>
    <row r="325" spans="3:4" s="6" customFormat="1" ht="12.95" customHeight="1" x14ac:dyDescent="0.2">
      <c r="C325" s="12"/>
      <c r="D325" s="12"/>
    </row>
    <row r="326" spans="3:4" s="6" customFormat="1" ht="12.95" customHeight="1" x14ac:dyDescent="0.2">
      <c r="C326" s="12"/>
      <c r="D326" s="12"/>
    </row>
    <row r="327" spans="3:4" s="6" customFormat="1" ht="12.95" customHeight="1" x14ac:dyDescent="0.2">
      <c r="C327" s="12"/>
      <c r="D327" s="12"/>
    </row>
    <row r="328" spans="3:4" s="6" customFormat="1" ht="12.95" customHeight="1" x14ac:dyDescent="0.2">
      <c r="C328" s="12"/>
      <c r="D328" s="12"/>
    </row>
    <row r="329" spans="3:4" s="6" customFormat="1" ht="12.95" customHeight="1" x14ac:dyDescent="0.2">
      <c r="C329" s="12"/>
      <c r="D329" s="12"/>
    </row>
    <row r="330" spans="3:4" s="6" customFormat="1" ht="12.95" customHeight="1" x14ac:dyDescent="0.2">
      <c r="C330" s="12"/>
      <c r="D330" s="12"/>
    </row>
    <row r="331" spans="3:4" s="6" customFormat="1" ht="12.95" customHeight="1" x14ac:dyDescent="0.2">
      <c r="C331" s="12"/>
      <c r="D331" s="12"/>
    </row>
    <row r="332" spans="3:4" s="6" customFormat="1" ht="12.95" customHeight="1" x14ac:dyDescent="0.2">
      <c r="C332" s="12"/>
      <c r="D332" s="12"/>
    </row>
    <row r="333" spans="3:4" s="6" customFormat="1" ht="12.95" customHeight="1" x14ac:dyDescent="0.2">
      <c r="C333" s="12"/>
      <c r="D333" s="12"/>
    </row>
    <row r="334" spans="3:4" s="6" customFormat="1" ht="12.95" customHeight="1" x14ac:dyDescent="0.2">
      <c r="C334" s="12"/>
      <c r="D334" s="12"/>
    </row>
    <row r="335" spans="3:4" s="6" customFormat="1" ht="12.95" customHeight="1" x14ac:dyDescent="0.2">
      <c r="C335" s="12"/>
      <c r="D335" s="12"/>
    </row>
    <row r="336" spans="3:4" s="6" customFormat="1" ht="12.95" customHeight="1" x14ac:dyDescent="0.2">
      <c r="C336" s="12"/>
      <c r="D336" s="12"/>
    </row>
    <row r="337" spans="3:4" s="6" customFormat="1" ht="12.95" customHeight="1" x14ac:dyDescent="0.2">
      <c r="C337" s="12"/>
      <c r="D337" s="12"/>
    </row>
    <row r="338" spans="3:4" s="6" customFormat="1" ht="12.95" customHeight="1" x14ac:dyDescent="0.2">
      <c r="C338" s="12"/>
      <c r="D338" s="12"/>
    </row>
    <row r="339" spans="3:4" s="6" customFormat="1" ht="12.95" customHeight="1" x14ac:dyDescent="0.2">
      <c r="C339" s="12"/>
      <c r="D339" s="12"/>
    </row>
    <row r="340" spans="3:4" s="6" customFormat="1" ht="12.95" customHeight="1" x14ac:dyDescent="0.2">
      <c r="C340" s="12"/>
      <c r="D340" s="12"/>
    </row>
    <row r="341" spans="3:4" s="6" customFormat="1" ht="12.95" customHeight="1" x14ac:dyDescent="0.2">
      <c r="C341" s="12"/>
      <c r="D341" s="12"/>
    </row>
    <row r="342" spans="3:4" s="6" customFormat="1" ht="12.95" customHeight="1" x14ac:dyDescent="0.2">
      <c r="C342" s="12"/>
      <c r="D342" s="12"/>
    </row>
    <row r="343" spans="3:4" s="6" customFormat="1" ht="12.95" customHeight="1" x14ac:dyDescent="0.2">
      <c r="C343" s="12"/>
      <c r="D343" s="12"/>
    </row>
    <row r="344" spans="3:4" s="6" customFormat="1" ht="12.95" customHeight="1" x14ac:dyDescent="0.2">
      <c r="C344" s="12"/>
      <c r="D344" s="12"/>
    </row>
    <row r="345" spans="3:4" s="6" customFormat="1" ht="12.95" customHeight="1" x14ac:dyDescent="0.2">
      <c r="C345" s="12"/>
      <c r="D345" s="12"/>
    </row>
    <row r="346" spans="3:4" s="6" customFormat="1" ht="12.95" customHeight="1" x14ac:dyDescent="0.2">
      <c r="C346" s="12"/>
      <c r="D346" s="12"/>
    </row>
    <row r="347" spans="3:4" s="6" customFormat="1" ht="12.95" customHeight="1" x14ac:dyDescent="0.2">
      <c r="C347" s="12"/>
      <c r="D347" s="12"/>
    </row>
    <row r="348" spans="3:4" s="6" customFormat="1" ht="12.95" customHeight="1" x14ac:dyDescent="0.2">
      <c r="C348" s="12"/>
      <c r="D348" s="12"/>
    </row>
    <row r="349" spans="3:4" s="6" customFormat="1" ht="12.95" customHeight="1" x14ac:dyDescent="0.2">
      <c r="C349" s="12"/>
      <c r="D349" s="12"/>
    </row>
    <row r="350" spans="3:4" s="6" customFormat="1" ht="12.95" customHeight="1" x14ac:dyDescent="0.2">
      <c r="C350" s="12"/>
      <c r="D350" s="12"/>
    </row>
    <row r="351" spans="3:4" s="6" customFormat="1" ht="12.95" customHeight="1" x14ac:dyDescent="0.2">
      <c r="C351" s="12"/>
      <c r="D351" s="12"/>
    </row>
    <row r="352" spans="3:4" s="6" customFormat="1" ht="12.95" customHeight="1" x14ac:dyDescent="0.2">
      <c r="C352" s="12"/>
      <c r="D352" s="12"/>
    </row>
    <row r="353" spans="3:4" s="6" customFormat="1" ht="12.95" customHeight="1" x14ac:dyDescent="0.2">
      <c r="C353" s="12"/>
      <c r="D353" s="12"/>
    </row>
    <row r="354" spans="3:4" s="6" customFormat="1" ht="12.95" customHeight="1" x14ac:dyDescent="0.2">
      <c r="C354" s="12"/>
      <c r="D354" s="12"/>
    </row>
    <row r="355" spans="3:4" s="6" customFormat="1" ht="12.95" customHeight="1" x14ac:dyDescent="0.2">
      <c r="C355" s="12"/>
      <c r="D355" s="12"/>
    </row>
    <row r="356" spans="3:4" s="6" customFormat="1" ht="12.95" customHeight="1" x14ac:dyDescent="0.2">
      <c r="C356" s="12"/>
      <c r="D356" s="12"/>
    </row>
    <row r="357" spans="3:4" s="6" customFormat="1" ht="12.95" customHeight="1" x14ac:dyDescent="0.2">
      <c r="C357" s="12"/>
      <c r="D357" s="12"/>
    </row>
    <row r="358" spans="3:4" s="6" customFormat="1" ht="12.95" customHeight="1" x14ac:dyDescent="0.2">
      <c r="C358" s="12"/>
      <c r="D358" s="12"/>
    </row>
    <row r="359" spans="3:4" s="6" customFormat="1" ht="12.95" customHeight="1" x14ac:dyDescent="0.2">
      <c r="C359" s="12"/>
      <c r="D359" s="12"/>
    </row>
    <row r="360" spans="3:4" s="6" customFormat="1" ht="12.95" customHeight="1" x14ac:dyDescent="0.2">
      <c r="C360" s="12"/>
      <c r="D360" s="12"/>
    </row>
    <row r="361" spans="3:4" s="6" customFormat="1" ht="12.95" customHeight="1" x14ac:dyDescent="0.2">
      <c r="C361" s="12"/>
      <c r="D361" s="12"/>
    </row>
    <row r="362" spans="3:4" s="6" customFormat="1" ht="12.95" customHeight="1" x14ac:dyDescent="0.2">
      <c r="C362" s="12"/>
      <c r="D362" s="12"/>
    </row>
    <row r="363" spans="3:4" s="6" customFormat="1" ht="12.95" customHeight="1" x14ac:dyDescent="0.2">
      <c r="C363" s="12"/>
      <c r="D363" s="12"/>
    </row>
    <row r="364" spans="3:4" s="6" customFormat="1" ht="12.95" customHeight="1" x14ac:dyDescent="0.2">
      <c r="C364" s="12"/>
      <c r="D364" s="12"/>
    </row>
    <row r="365" spans="3:4" s="6" customFormat="1" ht="12.95" customHeight="1" x14ac:dyDescent="0.2">
      <c r="C365" s="12"/>
      <c r="D365" s="12"/>
    </row>
    <row r="366" spans="3:4" s="6" customFormat="1" ht="12.95" customHeight="1" x14ac:dyDescent="0.2">
      <c r="C366" s="12"/>
      <c r="D366" s="12"/>
    </row>
    <row r="367" spans="3:4" s="6" customFormat="1" ht="12.95" customHeight="1" x14ac:dyDescent="0.2">
      <c r="C367" s="12"/>
      <c r="D367" s="12"/>
    </row>
    <row r="368" spans="3:4" s="6" customFormat="1" ht="12.95" customHeight="1" x14ac:dyDescent="0.2">
      <c r="C368" s="12"/>
      <c r="D368" s="12"/>
    </row>
    <row r="369" spans="3:4" s="6" customFormat="1" ht="12.95" customHeight="1" x14ac:dyDescent="0.2">
      <c r="C369" s="12"/>
      <c r="D369" s="12"/>
    </row>
    <row r="370" spans="3:4" s="6" customFormat="1" ht="12.95" customHeight="1" x14ac:dyDescent="0.2">
      <c r="C370" s="12"/>
      <c r="D370" s="12"/>
    </row>
    <row r="371" spans="3:4" s="6" customFormat="1" ht="12.95" customHeight="1" x14ac:dyDescent="0.2">
      <c r="C371" s="12"/>
      <c r="D371" s="12"/>
    </row>
    <row r="372" spans="3:4" s="6" customFormat="1" ht="12.95" customHeight="1" x14ac:dyDescent="0.2">
      <c r="C372" s="12"/>
      <c r="D372" s="12"/>
    </row>
    <row r="373" spans="3:4" s="6" customFormat="1" ht="12.95" customHeight="1" x14ac:dyDescent="0.2">
      <c r="C373" s="12"/>
      <c r="D373" s="12"/>
    </row>
    <row r="374" spans="3:4" s="6" customFormat="1" ht="12.95" customHeight="1" x14ac:dyDescent="0.2">
      <c r="C374" s="12"/>
      <c r="D374" s="12"/>
    </row>
    <row r="375" spans="3:4" s="6" customFormat="1" ht="12.95" customHeight="1" x14ac:dyDescent="0.2">
      <c r="C375" s="12"/>
      <c r="D375" s="12"/>
    </row>
    <row r="376" spans="3:4" s="6" customFormat="1" ht="12.95" customHeight="1" x14ac:dyDescent="0.2">
      <c r="C376" s="12"/>
      <c r="D376" s="12"/>
    </row>
    <row r="377" spans="3:4" s="6" customFormat="1" ht="12.95" customHeight="1" x14ac:dyDescent="0.2">
      <c r="C377" s="12"/>
      <c r="D377" s="12"/>
    </row>
    <row r="378" spans="3:4" s="6" customFormat="1" ht="12.95" customHeight="1" x14ac:dyDescent="0.2">
      <c r="C378" s="12"/>
      <c r="D378" s="12"/>
    </row>
    <row r="379" spans="3:4" s="6" customFormat="1" ht="12.95" customHeight="1" x14ac:dyDescent="0.2">
      <c r="C379" s="12"/>
      <c r="D379" s="12"/>
    </row>
    <row r="380" spans="3:4" s="6" customFormat="1" ht="12.95" customHeight="1" x14ac:dyDescent="0.2">
      <c r="C380" s="12"/>
      <c r="D380" s="12"/>
    </row>
    <row r="381" spans="3:4" s="6" customFormat="1" ht="12.95" customHeight="1" x14ac:dyDescent="0.2">
      <c r="C381" s="12"/>
      <c r="D381" s="12"/>
    </row>
    <row r="382" spans="3:4" s="6" customFormat="1" ht="12.95" customHeight="1" x14ac:dyDescent="0.2">
      <c r="C382" s="12"/>
      <c r="D382" s="12"/>
    </row>
    <row r="383" spans="3:4" s="6" customFormat="1" ht="12.95" customHeight="1" x14ac:dyDescent="0.2">
      <c r="C383" s="12"/>
      <c r="D383" s="12"/>
    </row>
    <row r="384" spans="3:4" s="6" customFormat="1" ht="12.95" customHeight="1" x14ac:dyDescent="0.2">
      <c r="C384" s="12"/>
      <c r="D384" s="12"/>
    </row>
    <row r="385" spans="3:4" s="6" customFormat="1" ht="12.95" customHeight="1" x14ac:dyDescent="0.2">
      <c r="C385" s="12"/>
      <c r="D385" s="12"/>
    </row>
    <row r="386" spans="3:4" s="6" customFormat="1" ht="12.95" customHeight="1" x14ac:dyDescent="0.2">
      <c r="C386" s="12"/>
      <c r="D386" s="12"/>
    </row>
    <row r="387" spans="3:4" s="6" customFormat="1" ht="12.95" customHeight="1" x14ac:dyDescent="0.2">
      <c r="C387" s="12"/>
      <c r="D387" s="12"/>
    </row>
    <row r="388" spans="3:4" s="6" customFormat="1" ht="12.95" customHeight="1" x14ac:dyDescent="0.2">
      <c r="C388" s="12"/>
      <c r="D388" s="12"/>
    </row>
    <row r="389" spans="3:4" s="6" customFormat="1" ht="12.95" customHeight="1" x14ac:dyDescent="0.2">
      <c r="C389" s="12"/>
      <c r="D389" s="12"/>
    </row>
    <row r="390" spans="3:4" s="6" customFormat="1" ht="12.95" customHeight="1" x14ac:dyDescent="0.2">
      <c r="C390" s="12"/>
      <c r="D390" s="12"/>
    </row>
    <row r="391" spans="3:4" s="6" customFormat="1" ht="12.95" customHeight="1" x14ac:dyDescent="0.2">
      <c r="C391" s="12"/>
      <c r="D391" s="12"/>
    </row>
    <row r="392" spans="3:4" s="6" customFormat="1" ht="12.95" customHeight="1" x14ac:dyDescent="0.2">
      <c r="C392" s="12"/>
      <c r="D392" s="12"/>
    </row>
    <row r="393" spans="3:4" s="6" customFormat="1" ht="12.95" customHeight="1" x14ac:dyDescent="0.2">
      <c r="C393" s="12"/>
      <c r="D393" s="12"/>
    </row>
    <row r="394" spans="3:4" s="6" customFormat="1" ht="12.95" customHeight="1" x14ac:dyDescent="0.2">
      <c r="C394" s="12"/>
      <c r="D394" s="12"/>
    </row>
    <row r="395" spans="3:4" s="6" customFormat="1" ht="12.95" customHeight="1" x14ac:dyDescent="0.2">
      <c r="C395" s="12"/>
      <c r="D395" s="12"/>
    </row>
    <row r="396" spans="3:4" s="6" customFormat="1" ht="12.95" customHeight="1" x14ac:dyDescent="0.2">
      <c r="C396" s="12"/>
      <c r="D396" s="12"/>
    </row>
    <row r="397" spans="3:4" s="6" customFormat="1" ht="12.95" customHeight="1" x14ac:dyDescent="0.2">
      <c r="C397" s="12"/>
      <c r="D397" s="12"/>
    </row>
    <row r="398" spans="3:4" s="6" customFormat="1" ht="12.95" customHeight="1" x14ac:dyDescent="0.2">
      <c r="C398" s="12"/>
      <c r="D398" s="12"/>
    </row>
    <row r="399" spans="3:4" s="6" customFormat="1" ht="12.95" customHeight="1" x14ac:dyDescent="0.2">
      <c r="C399" s="12"/>
      <c r="D399" s="12"/>
    </row>
    <row r="400" spans="3:4" s="6" customFormat="1" ht="12.95" customHeight="1" x14ac:dyDescent="0.2">
      <c r="C400" s="12"/>
      <c r="D400" s="12"/>
    </row>
    <row r="401" spans="3:4" s="6" customFormat="1" ht="12.95" customHeight="1" x14ac:dyDescent="0.2">
      <c r="C401" s="12"/>
      <c r="D401" s="12"/>
    </row>
    <row r="402" spans="3:4" s="6" customFormat="1" ht="12.95" customHeight="1" x14ac:dyDescent="0.2">
      <c r="C402" s="12"/>
      <c r="D402" s="12"/>
    </row>
    <row r="403" spans="3:4" s="6" customFormat="1" ht="12.95" customHeight="1" x14ac:dyDescent="0.2">
      <c r="C403" s="12"/>
      <c r="D403" s="12"/>
    </row>
    <row r="404" spans="3:4" s="6" customFormat="1" ht="12.95" customHeight="1" x14ac:dyDescent="0.2">
      <c r="C404" s="12"/>
      <c r="D404" s="12"/>
    </row>
    <row r="405" spans="3:4" s="6" customFormat="1" ht="12.95" customHeight="1" x14ac:dyDescent="0.2">
      <c r="C405" s="12"/>
      <c r="D405" s="12"/>
    </row>
    <row r="406" spans="3:4" s="6" customFormat="1" ht="12.95" customHeight="1" x14ac:dyDescent="0.2">
      <c r="C406" s="12"/>
      <c r="D406" s="12"/>
    </row>
    <row r="407" spans="3:4" s="6" customFormat="1" ht="12.95" customHeight="1" x14ac:dyDescent="0.2">
      <c r="C407" s="12"/>
      <c r="D407" s="12"/>
    </row>
    <row r="408" spans="3:4" s="6" customFormat="1" ht="12.95" customHeight="1" x14ac:dyDescent="0.2">
      <c r="C408" s="12"/>
      <c r="D408" s="12"/>
    </row>
    <row r="409" spans="3:4" s="6" customFormat="1" ht="12.95" customHeight="1" x14ac:dyDescent="0.2">
      <c r="C409" s="12"/>
      <c r="D409" s="12"/>
    </row>
    <row r="410" spans="3:4" s="6" customFormat="1" ht="12.95" customHeight="1" x14ac:dyDescent="0.2">
      <c r="C410" s="12"/>
      <c r="D410" s="12"/>
    </row>
    <row r="411" spans="3:4" s="6" customFormat="1" ht="12.95" customHeight="1" x14ac:dyDescent="0.2">
      <c r="C411" s="12"/>
      <c r="D411" s="12"/>
    </row>
    <row r="412" spans="3:4" s="6" customFormat="1" ht="12.95" customHeight="1" x14ac:dyDescent="0.2">
      <c r="C412" s="12"/>
      <c r="D412" s="12"/>
    </row>
    <row r="413" spans="3:4" s="6" customFormat="1" ht="12.95" customHeight="1" x14ac:dyDescent="0.2">
      <c r="C413" s="12"/>
      <c r="D413" s="12"/>
    </row>
    <row r="414" spans="3:4" s="6" customFormat="1" ht="12.95" customHeight="1" x14ac:dyDescent="0.2">
      <c r="C414" s="12"/>
      <c r="D414" s="12"/>
    </row>
    <row r="415" spans="3:4" s="6" customFormat="1" ht="12.95" customHeight="1" x14ac:dyDescent="0.2">
      <c r="C415" s="12"/>
      <c r="D415" s="12"/>
    </row>
    <row r="416" spans="3:4" s="6" customFormat="1" ht="12.95" customHeight="1" x14ac:dyDescent="0.2">
      <c r="C416" s="12"/>
      <c r="D416" s="12"/>
    </row>
    <row r="417" spans="3:4" s="6" customFormat="1" ht="12.95" customHeight="1" x14ac:dyDescent="0.2">
      <c r="C417" s="12"/>
      <c r="D417" s="12"/>
    </row>
    <row r="418" spans="3:4" s="6" customFormat="1" ht="12.95" customHeight="1" x14ac:dyDescent="0.2">
      <c r="C418" s="12"/>
      <c r="D418" s="12"/>
    </row>
    <row r="419" spans="3:4" s="6" customFormat="1" ht="12.95" customHeight="1" x14ac:dyDescent="0.2">
      <c r="C419" s="12"/>
      <c r="D419" s="12"/>
    </row>
    <row r="420" spans="3:4" s="6" customFormat="1" ht="12.95" customHeight="1" x14ac:dyDescent="0.2">
      <c r="C420" s="12"/>
      <c r="D420" s="12"/>
    </row>
    <row r="421" spans="3:4" s="6" customFormat="1" ht="12.95" customHeight="1" x14ac:dyDescent="0.2">
      <c r="C421" s="12"/>
      <c r="D421" s="12"/>
    </row>
    <row r="422" spans="3:4" s="6" customFormat="1" ht="12.95" customHeight="1" x14ac:dyDescent="0.2">
      <c r="C422" s="12"/>
      <c r="D422" s="12"/>
    </row>
    <row r="423" spans="3:4" s="6" customFormat="1" ht="12.95" customHeight="1" x14ac:dyDescent="0.2">
      <c r="C423" s="12"/>
      <c r="D423" s="12"/>
    </row>
    <row r="424" spans="3:4" s="6" customFormat="1" ht="12.95" customHeight="1" x14ac:dyDescent="0.2">
      <c r="C424" s="12"/>
      <c r="D424" s="12"/>
    </row>
    <row r="425" spans="3:4" s="6" customFormat="1" ht="12.95" customHeight="1" x14ac:dyDescent="0.2">
      <c r="C425" s="12"/>
      <c r="D425" s="12"/>
    </row>
    <row r="426" spans="3:4" s="6" customFormat="1" ht="12.95" customHeight="1" x14ac:dyDescent="0.2">
      <c r="C426" s="12"/>
      <c r="D426" s="12"/>
    </row>
    <row r="427" spans="3:4" s="6" customFormat="1" ht="12.95" customHeight="1" x14ac:dyDescent="0.2">
      <c r="C427" s="12"/>
      <c r="D427" s="12"/>
    </row>
    <row r="428" spans="3:4" s="6" customFormat="1" ht="12.95" customHeight="1" x14ac:dyDescent="0.2">
      <c r="C428" s="12"/>
      <c r="D428" s="12"/>
    </row>
    <row r="429" spans="3:4" s="6" customFormat="1" ht="12.95" customHeight="1" x14ac:dyDescent="0.2">
      <c r="C429" s="12"/>
      <c r="D429" s="12"/>
    </row>
    <row r="430" spans="3:4" s="6" customFormat="1" ht="12.95" customHeight="1" x14ac:dyDescent="0.2">
      <c r="C430" s="12"/>
      <c r="D430" s="12"/>
    </row>
    <row r="431" spans="3:4" s="6" customFormat="1" ht="12.95" customHeight="1" x14ac:dyDescent="0.2">
      <c r="C431" s="12"/>
      <c r="D431" s="12"/>
    </row>
    <row r="432" spans="3:4" s="6" customFormat="1" ht="12.95" customHeight="1" x14ac:dyDescent="0.2">
      <c r="C432" s="12"/>
      <c r="D432" s="12"/>
    </row>
    <row r="433" spans="3:4" s="6" customFormat="1" ht="12.95" customHeight="1" x14ac:dyDescent="0.2">
      <c r="C433" s="12"/>
      <c r="D433" s="12"/>
    </row>
    <row r="434" spans="3:4" s="6" customFormat="1" ht="12.95" customHeight="1" x14ac:dyDescent="0.2">
      <c r="C434" s="12"/>
      <c r="D434" s="12"/>
    </row>
    <row r="435" spans="3:4" s="6" customFormat="1" ht="12.95" customHeight="1" x14ac:dyDescent="0.2">
      <c r="C435" s="12"/>
      <c r="D435" s="12"/>
    </row>
    <row r="436" spans="3:4" s="6" customFormat="1" ht="12.95" customHeight="1" x14ac:dyDescent="0.2">
      <c r="C436" s="12"/>
      <c r="D436" s="12"/>
    </row>
    <row r="437" spans="3:4" s="6" customFormat="1" ht="12.95" customHeight="1" x14ac:dyDescent="0.2">
      <c r="C437" s="12"/>
      <c r="D437" s="12"/>
    </row>
    <row r="438" spans="3:4" s="6" customFormat="1" ht="12.95" customHeight="1" x14ac:dyDescent="0.2">
      <c r="C438" s="12"/>
      <c r="D438" s="12"/>
    </row>
    <row r="439" spans="3:4" s="6" customFormat="1" ht="12.95" customHeight="1" x14ac:dyDescent="0.2">
      <c r="C439" s="12"/>
      <c r="D439" s="12"/>
    </row>
    <row r="440" spans="3:4" s="6" customFormat="1" ht="12.95" customHeight="1" x14ac:dyDescent="0.2">
      <c r="C440" s="12"/>
      <c r="D440" s="12"/>
    </row>
    <row r="441" spans="3:4" s="6" customFormat="1" ht="12.95" customHeight="1" x14ac:dyDescent="0.2">
      <c r="C441" s="12"/>
      <c r="D441" s="12"/>
    </row>
    <row r="442" spans="3:4" s="6" customFormat="1" ht="12.95" customHeight="1" x14ac:dyDescent="0.2">
      <c r="C442" s="12"/>
      <c r="D442" s="12"/>
    </row>
    <row r="443" spans="3:4" s="6" customFormat="1" ht="12.95" customHeight="1" x14ac:dyDescent="0.2">
      <c r="C443" s="12"/>
      <c r="D443" s="12"/>
    </row>
    <row r="444" spans="3:4" s="6" customFormat="1" ht="12.95" customHeight="1" x14ac:dyDescent="0.2">
      <c r="C444" s="12"/>
      <c r="D444" s="12"/>
    </row>
    <row r="445" spans="3:4" s="6" customFormat="1" ht="12.95" customHeight="1" x14ac:dyDescent="0.2">
      <c r="C445" s="12"/>
      <c r="D445" s="12"/>
    </row>
    <row r="446" spans="3:4" s="6" customFormat="1" ht="12.95" customHeight="1" x14ac:dyDescent="0.2">
      <c r="C446" s="12"/>
      <c r="D446" s="12"/>
    </row>
    <row r="447" spans="3:4" s="6" customFormat="1" ht="12.95" customHeight="1" x14ac:dyDescent="0.2">
      <c r="C447" s="12"/>
      <c r="D447" s="12"/>
    </row>
    <row r="448" spans="3:4" s="6" customFormat="1" ht="12.95" customHeight="1" x14ac:dyDescent="0.2">
      <c r="C448" s="12"/>
      <c r="D448" s="12"/>
    </row>
    <row r="449" spans="3:4" s="6" customFormat="1" ht="12.95" customHeight="1" x14ac:dyDescent="0.2">
      <c r="C449" s="12"/>
      <c r="D449" s="12"/>
    </row>
    <row r="450" spans="3:4" s="6" customFormat="1" ht="12.95" customHeight="1" x14ac:dyDescent="0.2">
      <c r="C450" s="12"/>
      <c r="D450" s="12"/>
    </row>
    <row r="451" spans="3:4" s="6" customFormat="1" ht="12.95" customHeight="1" x14ac:dyDescent="0.2">
      <c r="C451" s="12"/>
      <c r="D451" s="12"/>
    </row>
    <row r="452" spans="3:4" s="6" customFormat="1" ht="12.95" customHeight="1" x14ac:dyDescent="0.2">
      <c r="C452" s="12"/>
      <c r="D452" s="12"/>
    </row>
    <row r="453" spans="3:4" s="6" customFormat="1" ht="12.95" customHeight="1" x14ac:dyDescent="0.2">
      <c r="C453" s="12"/>
      <c r="D453" s="12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2024-02-17T06:00:45Z</dcterms:modified>
</cp:coreProperties>
</file>