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865EDB2-49C1-47F0-9588-9141EB09456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Q21" i="1"/>
  <c r="E21" i="1"/>
  <c r="F21" i="1"/>
  <c r="G21" i="1"/>
  <c r="C17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<sst xmlns="http://schemas.openxmlformats.org/spreadsheetml/2006/main" count="49" uniqueCount="44">
  <si>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</si>
  <si>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</si>
  <si>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</si>
  <si>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</si>
  <si>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</si>
  <si>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</si>
  <si>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</si>
  <si>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</si>
  <si>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</si>
  <si>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</si>
  <si>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</si>
  <si>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</si>
  <si>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</si>
  <si>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</si>
  <si>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</si>
  <si>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</si>
  <si>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</si>
  <si>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</si>
  <si>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</si>
  <si>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</si>
  <si>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</si>
  <si>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</si>
  <si>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</si>
  <si>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</si>
  <si>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</si>
  <si>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</si>
  <si>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</si>
  <si>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</si>
  <si>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</si>
  <si>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</si>
  <si>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</si>
  <si>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</si>
  <si>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</si>
  <si>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</si>
  <si>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</si>
  <si>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</si>
  <si>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</si>
  <si>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G7319-0765_Lup.xls</t>
  </si>
  <si>
    <t>EA</t>
  </si>
  <si>
    <t>IBVS 5532 Eph.</t>
  </si>
  <si>
    <t>IBVS 5532</t>
  </si>
  <si>
    <t>Lup</t>
  </si>
  <si>
    <t>OU Lup / GSC 7319-0765  / NSV 06933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</si>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</sst>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OU Lup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4D-4638-9032-86AFF942685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4D-4638-9032-86AFF942685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4D-4638-9032-86AFF942685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4D-4638-9032-86AFF942685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4D-4638-9032-86AFF942685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4D-4638-9032-86AFF942685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B4D-4638-9032-86AFF942685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B4D-4638-9032-86AFF9426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4134432"/>
        <c:axId val="1"/>
      </c:scatterChart>
      <c:valAx>
        <c:axId val="844134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4134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95A2C32-D9BB-BF37-3E54-9A44FBCB4D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5: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42</v>
      </c>
      <c r="E1" s="30"/>
      <c r="F1" s="31" t="s">
        <v>37</v>
      </c>
      <c r="G1" s="32" t="s">
        <v>38</v>
      </c>
      <c r="H1" s="33" t="s">
        <v>39</v>
      </c>
      <c r="I1" s="34">
        <v>52414.589</v>
      </c>
      <c r="J1" s="34">
        <v>4.6105200000000002</v>
      </c>
      <c r="K1" s="33" t="s">
        <v>40</v>
      </c>
      <c r="L1" s="35" t="s">
        <v>41</v>
      </c>
    </row>
    <row r="2" spans="1:12" ht="12.95" customHeight="1">
      <c r="A2" t="s">
        <v>23</v>
      </c>
      <c r="B2" t="s">
        <v>38</v>
      </c>
      <c r="C2" s="9" t="s">
        <v>41</v>
      </c>
      <c r="D2" t="s">
        <v>37</v>
      </c>
    </row>
    <row r="3" spans="1:12" ht="12.95" customHeight="1" thickBot="1"/>
    <row r="4" spans="1:12" ht="12.95" customHeight="1" thickTop="1" thickBot="1">
      <c r="A4" s="29" t="s">
        <v>39</v>
      </c>
      <c r="C4" s="7">
        <v>52414.589</v>
      </c>
      <c r="D4" s="8">
        <v>4.6105200000000002</v>
      </c>
    </row>
    <row r="5" spans="1:12" ht="12.95" customHeight="1"/>
    <row r="6" spans="1:12" ht="12.95" customHeight="1">
      <c r="A6" s="4" t="s">
        <v>0</v>
      </c>
    </row>
    <row r="7" spans="1:12" ht="12.95" customHeight="1">
      <c r="A7" t="s">
        <v>1</v>
      </c>
      <c r="C7">
        <f>+C4</f>
        <v>52414.589</v>
      </c>
    </row>
    <row r="8" spans="1:12" ht="12.95" customHeight="1">
      <c r="A8" t="s">
        <v>2</v>
      </c>
      <c r="C8">
        <f>+D4</f>
        <v>4.6105200000000002</v>
      </c>
    </row>
    <row r="9" spans="1:12" ht="12.95" customHeight="1">
      <c r="A9" s="10" t="s">
        <v>30</v>
      </c>
      <c r="B9" s="11"/>
      <c r="C9" s="12">
        <v>-9.5</v>
      </c>
      <c r="D9" s="11" t="s">
        <v>31</v>
      </c>
      <c r="E9" s="11"/>
    </row>
    <row r="10" spans="1:12" ht="12.95" customHeight="1" thickBot="1">
      <c r="A10" s="11"/>
      <c r="B10" s="11"/>
      <c r="C10" s="3" t="s">
        <v>19</v>
      </c>
      <c r="D10" s="3" t="s">
        <v>20</v>
      </c>
      <c r="E10" s="11"/>
    </row>
    <row r="11" spans="1:12" ht="12.95" customHeight="1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ht="12.95" customHeight="1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ht="12.95" customHeight="1">
      <c r="A13" s="11" t="s">
        <v>18</v>
      </c>
      <c r="B13" s="11"/>
      <c r="C13" s="13" t="s">
        <v>12</v>
      </c>
      <c r="D13" s="13"/>
      <c r="E13" s="11"/>
    </row>
    <row r="14" spans="1:12" ht="12.95" customHeight="1">
      <c r="A14" s="11"/>
      <c r="B14" s="11"/>
      <c r="C14" s="11"/>
      <c r="D14" s="11"/>
      <c r="E14" s="11"/>
    </row>
    <row r="15" spans="1:12" ht="12.95" customHeight="1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60358.5</v>
      </c>
    </row>
    <row r="16" spans="1:12" ht="12.95" customHeight="1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2.95" customHeight="1" thickBot="1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2.95" customHeight="1" thickTop="1" thickBot="1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2.95" customHeight="1" thickTop="1">
      <c r="A19" s="27" t="s">
        <v>36</v>
      </c>
      <c r="E19" s="28">
        <v>21</v>
      </c>
    </row>
    <row r="20" spans="1:18" ht="12.95" customHeight="1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ht="12.95" customHeight="1">
      <c r="A21" t="str">
        <f>$K$1</f>
        <v>IBVS 5532</v>
      </c>
      <c r="C21" s="9">
        <f>+$C$4</f>
        <v>52414.589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37396.089</v>
      </c>
    </row>
    <row r="22" spans="1:18" ht="12.95" customHeight="1">
      <c r="C22" s="9"/>
      <c r="D22" s="9"/>
      <c r="Q22" s="2"/>
      <c r="R22" t="str">
        <f>IF(ABS(C22-C21)&lt;0.00001,1,"")</f>
        <v/>
      </c>
    </row>
    <row r="23" spans="1:18" ht="12.95" customHeight="1">
      <c r="C23" s="9"/>
      <c r="D23" s="9"/>
      <c r="Q23" s="2"/>
    </row>
    <row r="24" spans="1:18" ht="12.95" customHeight="1">
      <c r="Q24" s="2"/>
    </row>
    <row r="25" spans="1:18" ht="12.95" customHeight="1">
      <c r="C25" s="9"/>
      <c r="D25" s="9"/>
      <c r="Q25" s="2"/>
    </row>
    <row r="26" spans="1:18" ht="12.95" customHeight="1">
      <c r="C26" s="9"/>
      <c r="D26" s="9"/>
      <c r="Q26" s="2"/>
    </row>
    <row r="27" spans="1:18" ht="12.95" customHeight="1">
      <c r="C27" s="9"/>
      <c r="D27" s="9"/>
      <c r="Q27" s="2"/>
    </row>
    <row r="28" spans="1:18" ht="12.95" customHeight="1">
      <c r="C28" s="9"/>
      <c r="D28" s="9"/>
      <c r="Q28" s="2"/>
    </row>
    <row r="29" spans="1:18" ht="12.95" customHeight="1">
      <c r="C29" s="9"/>
      <c r="D29" s="9"/>
      <c r="Q29" s="2"/>
    </row>
    <row r="30" spans="1:18" ht="12.95" customHeight="1">
      <c r="C30" s="9"/>
      <c r="D30" s="9"/>
      <c r="Q30" s="2"/>
    </row>
    <row r="31" spans="1:18" ht="12.95" customHeight="1">
      <c r="C31" s="9"/>
      <c r="D31" s="9"/>
      <c r="Q31" s="2"/>
    </row>
    <row r="32" spans="1:18" ht="12.95" customHeight="1">
      <c r="C32" s="9"/>
      <c r="D32" s="9"/>
      <c r="Q32" s="2"/>
    </row>
    <row r="33" spans="3:17" ht="12.95" customHeight="1">
      <c r="C33" s="9"/>
      <c r="D33" s="9"/>
      <c r="Q33" s="2"/>
    </row>
    <row r="34" spans="3:17" ht="12.95" customHeight="1">
      <c r="C34" s="9"/>
      <c r="D34" s="9"/>
    </row>
    <row r="35" spans="3:17" ht="12.95" customHeight="1">
      <c r="C35" s="9"/>
      <c r="D35" s="9"/>
    </row>
    <row r="36" spans="3:17" ht="12.95" customHeight="1">
      <c r="C36" s="9"/>
      <c r="D36" s="9"/>
    </row>
    <row r="37" spans="3:17" ht="12.95" customHeight="1">
      <c r="C37" s="9"/>
      <c r="D37" s="9"/>
    </row>
    <row r="38" spans="3:17" ht="12.95" customHeight="1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2024-02-18T05:53:14Z</dcterms:modified>
</cp:coreProperties>
</file>