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34190D7-6C98-4FA4-8FB7-21A98EB472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/>
  <c r="F21" i="1"/>
  <c r="G21" i="1"/>
  <c r="H21" i="1"/>
  <c r="C8" i="1"/>
  <c r="E15" i="1"/>
  <c r="C17" i="1"/>
  <c r="Q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<sst xmlns="http://schemas.openxmlformats.org/spreadsheetml/2006/main" count="44" uniqueCount="43">
  <si>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</si>
  <si>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</si>
  <si>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</si>
  <si>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</si>
  <si>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</si>
  <si>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</si>
  <si>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</si>
  <si>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</si>
  <si>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</si>
  <si>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</si>
  <si>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</si>
  <si>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</si>
  <si>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</si>
  <si>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</si>
  <si>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</si>
  <si>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</si>
  <si>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</si>
  <si>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</si>
  <si>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</si>
  <si>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</si>
  <si>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</si>
  <si>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</si>
  <si>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</si>
  <si>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</si>
  <si>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</si>
  <si>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</si>
  <si>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</si>
  <si>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</si>
  <si>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</si>
  <si>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</si>
  <si>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</si>
  <si>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</si>
  <si>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</si>
  <si>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</si>
  <si>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</si>
  <si>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</si>
  <si>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</si>
  <si>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</si>
  <si>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</si>
  <si>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</si>
  <si>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Lup</t>
  </si>
  <si>
    <t>PZ Lup / GSC 7831-0069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</si>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</sst>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Lup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A-4083-949A-4987DB5AFF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A-4083-949A-4987DB5AFF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8A-4083-949A-4987DB5AFF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8A-4083-949A-4987DB5AFF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8A-4083-949A-4987DB5AFF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8A-4083-949A-4987DB5AFF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8A-4083-949A-4987DB5AFF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8A-4083-949A-4987DB5AF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839368"/>
        <c:axId val="1"/>
      </c:scatterChart>
      <c:valAx>
        <c:axId val="71583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83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7C91F9-2123-EF89-83E0-369578CDD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" t="s">
        <v>41</v>
      </c>
      <c r="D1" t="s">
        <v>40</v>
      </c>
    </row>
    <row r="2" spans="1:7" s="4" customFormat="1" ht="12.95" customHeight="1" x14ac:dyDescent="0.2">
      <c r="A2" s="4" t="s">
        <v>23</v>
      </c>
      <c r="B2" s="4" t="s">
        <v>37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38</v>
      </c>
      <c r="C4" s="7">
        <v>52038.658999999985</v>
      </c>
      <c r="D4" s="8">
        <v>0.48930699999999999</v>
      </c>
    </row>
    <row r="5" spans="1:7" s="4" customFormat="1" ht="12.95" customHeight="1" x14ac:dyDescent="0.2"/>
    <row r="6" spans="1:7" s="4" customFormat="1" ht="12.95" customHeight="1" x14ac:dyDescent="0.2">
      <c r="A6" s="9" t="s">
        <v>0</v>
      </c>
    </row>
    <row r="7" spans="1:7" s="4" customFormat="1" ht="12.95" customHeight="1" x14ac:dyDescent="0.2">
      <c r="A7" s="4" t="s">
        <v>1</v>
      </c>
      <c r="C7" s="4">
        <f>+C4</f>
        <v>52038.658999999985</v>
      </c>
    </row>
    <row r="8" spans="1:7" s="4" customFormat="1" ht="12.95" customHeight="1" x14ac:dyDescent="0.2">
      <c r="A8" s="4" t="s">
        <v>2</v>
      </c>
      <c r="C8" s="4">
        <f>+D4</f>
        <v>0.48930699999999999</v>
      </c>
    </row>
    <row r="9" spans="1:7" s="4" customFormat="1" ht="12.95" customHeight="1" x14ac:dyDescent="0.2">
      <c r="A9" s="6" t="s">
        <v>30</v>
      </c>
      <c r="C9" s="10">
        <v>-9.5</v>
      </c>
      <c r="D9" s="4" t="s">
        <v>31</v>
      </c>
    </row>
    <row r="10" spans="1:7" s="4" customFormat="1" ht="12.95" customHeight="1" thickBot="1" x14ac:dyDescent="0.25">
      <c r="C10" s="11" t="s">
        <v>19</v>
      </c>
      <c r="D10" s="11" t="s">
        <v>20</v>
      </c>
    </row>
    <row r="11" spans="1:7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5"/>
    </row>
    <row r="13" spans="1:7" s="4" customFormat="1" ht="12.95" customHeight="1" x14ac:dyDescent="0.2">
      <c r="A13" s="4" t="s">
        <v>18</v>
      </c>
      <c r="C13" s="5" t="s">
        <v>12</v>
      </c>
      <c r="D13" s="5"/>
    </row>
    <row r="14" spans="1:7" s="4" customFormat="1" ht="12.95" customHeight="1" x14ac:dyDescent="0.2"/>
    <row r="15" spans="1:7" s="4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60358.5</v>
      </c>
    </row>
    <row r="16" spans="1:7" s="4" customFormat="1" ht="12.95" customHeight="1" x14ac:dyDescent="0.2">
      <c r="A16" s="9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4" customFormat="1" ht="12.95" customHeight="1" thickBot="1" x14ac:dyDescent="0.25">
      <c r="A17" s="16" t="s">
        <v>29</v>
      </c>
      <c r="C17" s="4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4" customFormat="1" ht="12.95" customHeight="1" thickTop="1" thickBot="1" x14ac:dyDescent="0.25">
      <c r="A18" s="9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4" customFormat="1" ht="12.95" customHeight="1" thickTop="1" x14ac:dyDescent="0.2">
      <c r="A19" s="23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42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2" t="s">
        <v>39</v>
      </c>
      <c r="C21" s="27">
        <v>52038.658999999985</v>
      </c>
      <c r="D21" s="27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8">
        <f>+C21-15018.5</f>
        <v>37020.158999999985</v>
      </c>
    </row>
    <row r="22" spans="1:18" s="4" customFormat="1" ht="12.95" customHeight="1" x14ac:dyDescent="0.2">
      <c r="C22" s="27"/>
      <c r="D22" s="27"/>
      <c r="Q22" s="28"/>
      <c r="R22" s="4" t="str">
        <f>IF(ABS(C22-C21)&lt;0.00001,1,"")</f>
        <v/>
      </c>
    </row>
    <row r="23" spans="1:18" s="4" customFormat="1" ht="12.95" customHeight="1" x14ac:dyDescent="0.2">
      <c r="C23" s="27"/>
      <c r="D23" s="27"/>
      <c r="Q23" s="28"/>
    </row>
    <row r="24" spans="1:18" s="4" customFormat="1" ht="12.95" customHeight="1" x14ac:dyDescent="0.2">
      <c r="C24" s="27"/>
      <c r="D24" s="27"/>
      <c r="Q24" s="28"/>
    </row>
    <row r="25" spans="1:18" s="4" customFormat="1" ht="12.95" customHeight="1" x14ac:dyDescent="0.2">
      <c r="C25" s="27"/>
      <c r="D25" s="27"/>
      <c r="Q25" s="28"/>
    </row>
    <row r="26" spans="1:18" s="4" customFormat="1" ht="12.95" customHeight="1" x14ac:dyDescent="0.2">
      <c r="C26" s="27"/>
      <c r="D26" s="27"/>
      <c r="Q26" s="28"/>
    </row>
    <row r="27" spans="1:18" s="4" customFormat="1" ht="12.95" customHeight="1" x14ac:dyDescent="0.2">
      <c r="C27" s="27"/>
      <c r="D27" s="27"/>
      <c r="Q27" s="28"/>
    </row>
    <row r="28" spans="1:18" s="4" customFormat="1" ht="12.95" customHeight="1" x14ac:dyDescent="0.2">
      <c r="C28" s="27"/>
      <c r="D28" s="27"/>
      <c r="Q28" s="28"/>
    </row>
    <row r="29" spans="1:18" s="4" customFormat="1" ht="12.95" customHeight="1" x14ac:dyDescent="0.2">
      <c r="C29" s="27"/>
      <c r="D29" s="27"/>
      <c r="Q29" s="28"/>
    </row>
    <row r="30" spans="1:18" s="4" customFormat="1" ht="12.95" customHeight="1" x14ac:dyDescent="0.2">
      <c r="C30" s="27"/>
      <c r="D30" s="27"/>
      <c r="Q30" s="28"/>
    </row>
    <row r="31" spans="1:18" s="4" customFormat="1" ht="12.95" customHeight="1" x14ac:dyDescent="0.2">
      <c r="C31" s="27"/>
      <c r="D31" s="27"/>
      <c r="Q31" s="28"/>
    </row>
    <row r="32" spans="1:18" s="4" customFormat="1" ht="12.95" customHeight="1" x14ac:dyDescent="0.2">
      <c r="C32" s="27"/>
      <c r="D32" s="27"/>
      <c r="Q32" s="28"/>
    </row>
    <row r="33" spans="3:17" s="4" customFormat="1" ht="12.95" customHeight="1" x14ac:dyDescent="0.2">
      <c r="C33" s="27"/>
      <c r="D33" s="27"/>
      <c r="Q33" s="28"/>
    </row>
    <row r="34" spans="3:17" s="4" customFormat="1" ht="12.95" customHeight="1" x14ac:dyDescent="0.2">
      <c r="C34" s="27"/>
      <c r="D34" s="27"/>
    </row>
    <row r="35" spans="3:17" s="4" customFormat="1" ht="12.95" customHeight="1" x14ac:dyDescent="0.2">
      <c r="C35" s="27"/>
      <c r="D35" s="27"/>
    </row>
    <row r="36" spans="3:17" s="4" customFormat="1" ht="12.95" customHeight="1" x14ac:dyDescent="0.2">
      <c r="C36" s="27"/>
      <c r="D36" s="27"/>
    </row>
    <row r="37" spans="3:17" s="4" customFormat="1" ht="12.95" customHeight="1" x14ac:dyDescent="0.2">
      <c r="C37" s="27"/>
      <c r="D37" s="27"/>
    </row>
    <row r="38" spans="3:17" s="4" customFormat="1" ht="12.95" customHeight="1" x14ac:dyDescent="0.2">
      <c r="C38" s="27"/>
      <c r="D38" s="27"/>
    </row>
    <row r="39" spans="3:17" s="4" customFormat="1" ht="12.95" customHeight="1" x14ac:dyDescent="0.2">
      <c r="C39" s="27"/>
      <c r="D39" s="27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2024-02-18T05:55:51Z</dcterms:modified>
</cp:coreProperties>
</file>