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A10B625-EAAB-474F-8638-BDAB68DB7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2" i="1"/>
  <c r="F22" i="1"/>
  <c r="G22" i="1"/>
  <c r="I22" i="1"/>
  <c r="E23" i="1"/>
  <c r="F23" i="1"/>
  <c r="R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O25" i="1" l="1"/>
  <c r="S25" i="1" s="1"/>
  <c r="C16" i="1"/>
  <c r="D18" i="1" s="1"/>
  <c r="O21" i="1"/>
  <c r="S21" i="1" s="1"/>
  <c r="O24" i="1"/>
  <c r="S24" i="1" s="1"/>
  <c r="C15" i="1"/>
  <c r="O22" i="1"/>
  <c r="S22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<sst xmlns="http://schemas.openxmlformats.org/spreadsheetml/2006/main" count="60" uniqueCount="54">
  <si>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</si>
  <si>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</si>
  <si>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</si>
  <si>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</si>
  <si>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</si>
  <si>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</si>
  <si>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</si>
  <si>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</si>
  <si>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</si>
  <si>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</si>
  <si>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</si>
  <si>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</si>
  <si>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</si>
  <si>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</si>
  <si>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</si>
  <si>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</si>
  <si>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</si>
  <si>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</si>
  <si>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</si>
  <si>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</si>
  <si>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</si>
  <si>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</si>
  <si>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</si>
  <si>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</si>
  <si>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</si>
  <si>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</si>
  <si>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</si>
  <si>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</si>
  <si>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</si>
  <si>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</si>
  <si>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</si>
  <si>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</si>
  <si>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</si>
  <si>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</si>
  <si>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</si>
  <si>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</si>
  <si>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</si>
  <si>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</si>
  <si>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</si>
  <si>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</si>
  <si>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</si>
  <si>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</si>
  <si>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G5059-1258</t>
  </si>
  <si>
    <t>G5059-1258_Oph.xls</t>
  </si>
  <si>
    <t>EC</t>
  </si>
  <si>
    <t>Oph</t>
  </si>
  <si>
    <t>VSX</t>
  </si>
  <si>
    <t>IBVS 5992</t>
  </si>
  <si>
    <t>I</t>
  </si>
  <si>
    <t>II</t>
  </si>
  <si>
    <t>IBVS 6029</t>
  </si>
  <si>
    <t>OEJV 234</t>
  </si>
  <si>
    <t>V3687 Oph / GSC 5059-1258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</si>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</sst>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wrapText="1"/>
      <protection locked="0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V3687</a:t>
            </a:r>
            <a:r>
              <a:rPr lang="en-AU" baseline="0"/>
              <a:t> Oph / </a:t>
            </a:r>
            <a:r>
              <a:rPr lang="en-AU"/>
              <a:t>GSC 5059-1258 -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E0-4B1A-8B75-793F2271DC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-2.6902000208792742E-2</c:v>
                </c:pt>
                <c:pt idx="2">
                  <c:v>-2.0683000206190627E-2</c:v>
                </c:pt>
                <c:pt idx="3">
                  <c:v>-2.9838000205927528E-2</c:v>
                </c:pt>
                <c:pt idx="4">
                  <c:v>-5.8831000205827877E-2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E0-4B1A-8B75-793F2271DC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E0-4B1A-8B75-793F2271DC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E0-4B1A-8B75-793F2271DC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E0-4B1A-8B75-793F2271DC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E0-4B1A-8B75-793F2271DC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E0-4B1A-8B75-793F2271DC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7.2288720831007944E-4</c:v>
                </c:pt>
                <c:pt idx="1">
                  <c:v>-2.780849668744087E-2</c:v>
                </c:pt>
                <c:pt idx="2">
                  <c:v>-2.7807173216622811E-2</c:v>
                </c:pt>
                <c:pt idx="3">
                  <c:v>-3.0381323957750724E-2</c:v>
                </c:pt>
                <c:pt idx="4">
                  <c:v>-5.8104067183666633E-2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E0-4B1A-8B75-793F2271DC9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10779</c:v>
                </c:pt>
                <c:pt idx="2">
                  <c:v>10778.5</c:v>
                </c:pt>
                <c:pt idx="3">
                  <c:v>11751</c:v>
                </c:pt>
                <c:pt idx="4">
                  <c:v>22224.5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-2.0683000206190627E-2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E0-4B1A-8B75-793F2271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209592"/>
        <c:axId val="1"/>
      </c:scatterChart>
      <c:valAx>
        <c:axId val="840209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209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D4E638-8917-2952-6633-463924E23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52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8">
        <v>51940.970000000205</v>
      </c>
      <c r="D7" s="14" t="s">
        <v>46</v>
      </c>
    </row>
    <row r="8" spans="1:7" s="7" customFormat="1" ht="12.95" customHeight="1" x14ac:dyDescent="0.2">
      <c r="A8" s="7" t="s">
        <v>3</v>
      </c>
      <c r="C8" s="38">
        <v>0.34983799999999998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7.2288720831007944E-4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-2.6469416361212497E-6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60368.773659259256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59715.71160925649</v>
      </c>
      <c r="D15" s="20" t="s">
        <v>38</v>
      </c>
      <c r="E15" s="21">
        <f ca="1">ROUND(2*(E14-$C$7)/$C$8,0)/2+E13</f>
        <v>24091.5</v>
      </c>
    </row>
    <row r="16" spans="1:7" s="7" customFormat="1" ht="12.95" customHeight="1" x14ac:dyDescent="0.2">
      <c r="A16" s="10" t="s">
        <v>4</v>
      </c>
      <c r="C16" s="24">
        <f ca="1">+C8+C12</f>
        <v>0.34983535305836388</v>
      </c>
      <c r="D16" s="20" t="s">
        <v>39</v>
      </c>
      <c r="E16" s="18">
        <f ca="1">ROUND(2*(E14-$C$15)/$C$16,0)/2+E13</f>
        <v>1868</v>
      </c>
    </row>
    <row r="17" spans="1:19" s="7" customFormat="1" ht="12.95" customHeight="1" thickBot="1" x14ac:dyDescent="0.25">
      <c r="A17" s="20" t="s">
        <v>29</v>
      </c>
      <c r="C17" s="7">
        <f>COUNT(C21:C2191)</f>
        <v>5</v>
      </c>
      <c r="D17" s="20" t="s">
        <v>33</v>
      </c>
      <c r="E17" s="25">
        <f ca="1">+$C$15+$C$16*E16-15018.5-$C$9/24</f>
        <v>45351.099882102848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59715.71160925649</v>
      </c>
      <c r="D18" s="27">
        <f ca="1">+C16</f>
        <v>0.34983535305836388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3.6373677014536854E-3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53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51940.970000000205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7.2288720831007944E-4</v>
      </c>
      <c r="Q21" s="34">
        <f>+C21-15018.5</f>
        <v>36922.470000000205</v>
      </c>
      <c r="S21" s="7">
        <f ca="1">+(O21-G21)^2</f>
        <v>5.2256591593834014E-7</v>
      </c>
    </row>
    <row r="22" spans="1:19" s="7" customFormat="1" ht="12.95" customHeight="1" x14ac:dyDescent="0.2">
      <c r="A22" s="3" t="s">
        <v>47</v>
      </c>
      <c r="B22" s="4" t="s">
        <v>48</v>
      </c>
      <c r="C22" s="3">
        <v>55711.846899999997</v>
      </c>
      <c r="D22" s="3">
        <v>4.0000000000000002E-4</v>
      </c>
      <c r="E22" s="7">
        <f>+(C22-C$7)/C$8</f>
        <v>10778.923101549266</v>
      </c>
      <c r="F22" s="7">
        <f>ROUND(2*E22,0)/2</f>
        <v>10779</v>
      </c>
      <c r="G22" s="7">
        <f>+C22-(C$7+F22*C$8)</f>
        <v>-2.6902000208792742E-2</v>
      </c>
      <c r="I22" s="7">
        <f>+G22</f>
        <v>-2.6902000208792742E-2</v>
      </c>
      <c r="O22" s="7">
        <f ca="1">+C$11+C$12*$F22</f>
        <v>-2.780849668744087E-2</v>
      </c>
      <c r="Q22" s="34">
        <f>+C22-15018.5</f>
        <v>40693.346899999997</v>
      </c>
      <c r="S22" s="7">
        <f ca="1">+(O22-G22)^2</f>
        <v>8.2173586580145557E-7</v>
      </c>
    </row>
    <row r="23" spans="1:19" s="7" customFormat="1" ht="12.95" customHeight="1" x14ac:dyDescent="0.2">
      <c r="A23" s="3" t="s">
        <v>47</v>
      </c>
      <c r="B23" s="4" t="s">
        <v>49</v>
      </c>
      <c r="C23" s="3">
        <v>55711.678200000002</v>
      </c>
      <c r="D23" s="3">
        <v>1.5E-3</v>
      </c>
      <c r="E23" s="7">
        <f>+(C23-C$7)/C$8</f>
        <v>10778.440878348829</v>
      </c>
      <c r="F23" s="7">
        <f>ROUND(2*E23,0)/2</f>
        <v>10778.5</v>
      </c>
      <c r="I23" s="7">
        <f>+R23</f>
        <v>-2.0683000206190627E-2</v>
      </c>
      <c r="O23" s="7">
        <f ca="1">+C$11+C$12*$F23</f>
        <v>-2.7807173216622811E-2</v>
      </c>
      <c r="Q23" s="34">
        <f>+C23-15018.5</f>
        <v>40693.178200000002</v>
      </c>
      <c r="R23" s="7">
        <f>+C23-(C$7+F23*C$8)</f>
        <v>-2.0683000206190627E-2</v>
      </c>
      <c r="S23" s="7">
        <f ca="1">+(O23-R23)^2</f>
        <v>5.0753841082570365E-5</v>
      </c>
    </row>
    <row r="24" spans="1:19" s="7" customFormat="1" ht="12.95" customHeight="1" x14ac:dyDescent="0.2">
      <c r="A24" s="3" t="s">
        <v>50</v>
      </c>
      <c r="B24" s="4" t="s">
        <v>48</v>
      </c>
      <c r="C24" s="3">
        <v>56051.886500000001</v>
      </c>
      <c r="D24" s="3">
        <v>2.9999999999999997E-4</v>
      </c>
      <c r="E24" s="7">
        <f>+(C24-C$7)/C$8</f>
        <v>11750.91470909334</v>
      </c>
      <c r="F24" s="7">
        <f>ROUND(2*E24,0)/2</f>
        <v>11751</v>
      </c>
      <c r="G24" s="7">
        <f>+C24-(C$7+F24*C$8)</f>
        <v>-2.9838000205927528E-2</v>
      </c>
      <c r="I24" s="7">
        <f>+G24</f>
        <v>-2.9838000205927528E-2</v>
      </c>
      <c r="O24" s="7">
        <f ca="1">+C$11+C$12*$F24</f>
        <v>-3.0381323957750724E-2</v>
      </c>
      <c r="Q24" s="34">
        <f>+C24-15018.5</f>
        <v>41033.386500000001</v>
      </c>
      <c r="S24" s="7">
        <f ca="1">+(O24-G24)^2</f>
        <v>2.9520069929523364E-7</v>
      </c>
    </row>
    <row r="25" spans="1:19" s="7" customFormat="1" ht="12.95" customHeight="1" x14ac:dyDescent="0.2">
      <c r="A25" s="5" t="s">
        <v>51</v>
      </c>
      <c r="B25" s="35" t="s">
        <v>49</v>
      </c>
      <c r="C25" s="36">
        <v>59715.885799999996</v>
      </c>
      <c r="D25" s="37">
        <v>4.0000000000000002E-4</v>
      </c>
      <c r="E25" s="7">
        <f>+(C25-C$7)/C$8</f>
        <v>22224.331833590953</v>
      </c>
      <c r="F25" s="7">
        <f>ROUND(2*E25,0)/2</f>
        <v>22224.5</v>
      </c>
      <c r="G25" s="7">
        <f>+C25-(C$7+F25*C$8)</f>
        <v>-5.8831000205827877E-2</v>
      </c>
      <c r="I25" s="7">
        <f>+G25</f>
        <v>-5.8831000205827877E-2</v>
      </c>
      <c r="O25" s="7">
        <f ca="1">+C$11+C$12*$F25</f>
        <v>-5.8104067183666633E-2</v>
      </c>
      <c r="Q25" s="34">
        <f>+C25-15018.5</f>
        <v>44697.385799999996</v>
      </c>
      <c r="S25" s="7">
        <f ca="1">+(O25-G25)^2</f>
        <v>5.2843161870847987E-7</v>
      </c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s="7" customFormat="1" ht="12.95" customHeight="1" x14ac:dyDescent="0.2">
      <c r="C35" s="13"/>
      <c r="D35" s="13"/>
    </row>
    <row r="36" spans="3:17" s="7" customFormat="1" ht="12.95" customHeight="1" x14ac:dyDescent="0.2">
      <c r="C36" s="13"/>
      <c r="D36" s="13"/>
    </row>
    <row r="37" spans="3:17" s="7" customFormat="1" ht="12.95" customHeight="1" x14ac:dyDescent="0.2">
      <c r="C37" s="13"/>
      <c r="D37" s="13"/>
    </row>
    <row r="38" spans="3:17" s="7" customFormat="1" ht="12.95" customHeight="1" x14ac:dyDescent="0.2">
      <c r="C38" s="13"/>
      <c r="D38" s="13"/>
    </row>
    <row r="39" spans="3:17" s="7" customFormat="1" ht="12.95" customHeight="1" x14ac:dyDescent="0.2">
      <c r="C39" s="13"/>
      <c r="D39" s="13"/>
    </row>
    <row r="40" spans="3:17" s="7" customFormat="1" ht="12.95" customHeight="1" x14ac:dyDescent="0.2">
      <c r="C40" s="13"/>
      <c r="D40" s="13"/>
    </row>
    <row r="41" spans="3:17" s="7" customFormat="1" ht="12.95" customHeight="1" x14ac:dyDescent="0.2">
      <c r="C41" s="13"/>
      <c r="D41" s="13"/>
    </row>
    <row r="42" spans="3:17" s="7" customFormat="1" ht="12.95" customHeight="1" x14ac:dyDescent="0.2">
      <c r="C42" s="13"/>
      <c r="D42" s="13"/>
    </row>
    <row r="43" spans="3:17" s="7" customFormat="1" ht="12.95" customHeight="1" x14ac:dyDescent="0.2">
      <c r="C43" s="13"/>
      <c r="D43" s="13"/>
    </row>
    <row r="44" spans="3:17" s="7" customFormat="1" ht="12.95" customHeight="1" x14ac:dyDescent="0.2">
      <c r="C44" s="13"/>
      <c r="D44" s="13"/>
    </row>
    <row r="45" spans="3:17" s="7" customFormat="1" ht="12.95" customHeight="1" x14ac:dyDescent="0.2">
      <c r="C45" s="13"/>
      <c r="D45" s="13"/>
    </row>
    <row r="46" spans="3:17" s="7" customFormat="1" ht="12.95" customHeight="1" x14ac:dyDescent="0.2">
      <c r="C46" s="13"/>
      <c r="D46" s="13"/>
    </row>
    <row r="47" spans="3:17" s="7" customFormat="1" ht="12.95" customHeight="1" x14ac:dyDescent="0.2">
      <c r="C47" s="13"/>
      <c r="D47" s="13"/>
    </row>
    <row r="48" spans="3:17" s="7" customFormat="1" ht="12.95" customHeight="1" x14ac:dyDescent="0.2">
      <c r="C48" s="13"/>
      <c r="D48" s="13"/>
    </row>
    <row r="49" spans="3:4" s="7" customFormat="1" ht="12.95" customHeight="1" x14ac:dyDescent="0.2">
      <c r="C49" s="13"/>
      <c r="D49" s="13"/>
    </row>
    <row r="50" spans="3:4" s="7" customFormat="1" ht="12.95" customHeight="1" x14ac:dyDescent="0.2">
      <c r="C50" s="13"/>
      <c r="D50" s="13"/>
    </row>
    <row r="51" spans="3:4" s="7" customFormat="1" ht="12.95" customHeight="1" x14ac:dyDescent="0.2">
      <c r="C51" s="13"/>
      <c r="D51" s="13"/>
    </row>
    <row r="52" spans="3:4" s="7" customFormat="1" ht="12.95" customHeight="1" x14ac:dyDescent="0.2">
      <c r="C52" s="13"/>
      <c r="D52" s="13"/>
    </row>
    <row r="53" spans="3:4" s="7" customFormat="1" ht="12.95" customHeight="1" x14ac:dyDescent="0.2">
      <c r="C53" s="13"/>
      <c r="D53" s="13"/>
    </row>
    <row r="54" spans="3:4" s="7" customFormat="1" ht="12.95" customHeight="1" x14ac:dyDescent="0.2">
      <c r="C54" s="13"/>
      <c r="D54" s="13"/>
    </row>
    <row r="55" spans="3:4" s="7" customFormat="1" ht="12.95" customHeight="1" x14ac:dyDescent="0.2">
      <c r="C55" s="13"/>
      <c r="D55" s="13"/>
    </row>
    <row r="56" spans="3:4" s="7" customFormat="1" ht="12.95" customHeight="1" x14ac:dyDescent="0.2">
      <c r="C56" s="13"/>
      <c r="D56" s="13"/>
    </row>
    <row r="57" spans="3:4" s="7" customFormat="1" ht="12.95" customHeight="1" x14ac:dyDescent="0.2">
      <c r="C57" s="13"/>
      <c r="D57" s="13"/>
    </row>
    <row r="58" spans="3:4" s="7" customFormat="1" ht="12.95" customHeight="1" x14ac:dyDescent="0.2">
      <c r="C58" s="13"/>
      <c r="D58" s="13"/>
    </row>
    <row r="59" spans="3:4" s="7" customFormat="1" ht="12.95" customHeight="1" x14ac:dyDescent="0.2">
      <c r="C59" s="13"/>
      <c r="D59" s="13"/>
    </row>
    <row r="60" spans="3:4" s="7" customFormat="1" ht="12.95" customHeight="1" x14ac:dyDescent="0.2">
      <c r="C60" s="13"/>
      <c r="D60" s="13"/>
    </row>
    <row r="61" spans="3:4" s="7" customFormat="1" ht="12.95" customHeight="1" x14ac:dyDescent="0.2">
      <c r="C61" s="13"/>
      <c r="D61" s="13"/>
    </row>
    <row r="62" spans="3:4" s="7" customFormat="1" ht="12.95" customHeight="1" x14ac:dyDescent="0.2">
      <c r="C62" s="13"/>
      <c r="D62" s="13"/>
    </row>
    <row r="63" spans="3:4" s="7" customFormat="1" ht="12.95" customHeight="1" x14ac:dyDescent="0.2">
      <c r="C63" s="13"/>
      <c r="D63" s="13"/>
    </row>
    <row r="64" spans="3:4" s="7" customFormat="1" ht="12.95" customHeight="1" x14ac:dyDescent="0.2">
      <c r="C64" s="13"/>
      <c r="D64" s="13"/>
    </row>
    <row r="65" spans="3:4" s="7" customFormat="1" ht="12.95" customHeight="1" x14ac:dyDescent="0.2">
      <c r="C65" s="13"/>
      <c r="D65" s="13"/>
    </row>
    <row r="66" spans="3:4" s="7" customFormat="1" ht="12.95" customHeight="1" x14ac:dyDescent="0.2">
      <c r="C66" s="13"/>
      <c r="D66" s="13"/>
    </row>
    <row r="67" spans="3:4" s="7" customFormat="1" ht="12.95" customHeight="1" x14ac:dyDescent="0.2">
      <c r="C67" s="13"/>
      <c r="D67" s="13"/>
    </row>
    <row r="68" spans="3:4" s="7" customFormat="1" ht="12.95" customHeight="1" x14ac:dyDescent="0.2">
      <c r="C68" s="13"/>
      <c r="D68" s="13"/>
    </row>
    <row r="69" spans="3:4" s="7" customFormat="1" ht="12.95" customHeight="1" x14ac:dyDescent="0.2">
      <c r="C69" s="13"/>
      <c r="D69" s="13"/>
    </row>
    <row r="70" spans="3:4" s="7" customFormat="1" ht="12.95" customHeight="1" x14ac:dyDescent="0.2">
      <c r="C70" s="13"/>
      <c r="D70" s="13"/>
    </row>
    <row r="71" spans="3:4" s="7" customFormat="1" ht="12.95" customHeight="1" x14ac:dyDescent="0.2">
      <c r="C71" s="13"/>
      <c r="D71" s="13"/>
    </row>
    <row r="72" spans="3:4" s="7" customFormat="1" ht="12.95" customHeight="1" x14ac:dyDescent="0.2">
      <c r="C72" s="13"/>
      <c r="D72" s="13"/>
    </row>
    <row r="73" spans="3:4" s="7" customFormat="1" ht="12.95" customHeight="1" x14ac:dyDescent="0.2">
      <c r="C73" s="13"/>
      <c r="D73" s="13"/>
    </row>
    <row r="74" spans="3:4" s="7" customFormat="1" ht="12.95" customHeight="1" x14ac:dyDescent="0.2">
      <c r="C74" s="13"/>
      <c r="D74" s="13"/>
    </row>
    <row r="75" spans="3:4" s="7" customFormat="1" ht="12.95" customHeight="1" x14ac:dyDescent="0.2">
      <c r="C75" s="13"/>
      <c r="D75" s="13"/>
    </row>
    <row r="76" spans="3:4" s="7" customFormat="1" ht="12.95" customHeight="1" x14ac:dyDescent="0.2">
      <c r="C76" s="13"/>
      <c r="D76" s="13"/>
    </row>
    <row r="77" spans="3:4" s="7" customFormat="1" ht="12.95" customHeight="1" x14ac:dyDescent="0.2">
      <c r="C77" s="13"/>
      <c r="D77" s="13"/>
    </row>
    <row r="78" spans="3:4" s="7" customFormat="1" ht="12.95" customHeight="1" x14ac:dyDescent="0.2">
      <c r="C78" s="13"/>
      <c r="D78" s="13"/>
    </row>
    <row r="79" spans="3:4" s="7" customFormat="1" ht="12.95" customHeight="1" x14ac:dyDescent="0.2">
      <c r="C79" s="13"/>
      <c r="D79" s="13"/>
    </row>
    <row r="80" spans="3:4" s="7" customFormat="1" ht="12.95" customHeight="1" x14ac:dyDescent="0.2">
      <c r="C80" s="13"/>
      <c r="D80" s="13"/>
    </row>
    <row r="81" spans="3:4" s="7" customFormat="1" ht="12.95" customHeight="1" x14ac:dyDescent="0.2">
      <c r="C81" s="13"/>
      <c r="D81" s="13"/>
    </row>
    <row r="82" spans="3:4" s="7" customFormat="1" ht="12.95" customHeight="1" x14ac:dyDescent="0.2">
      <c r="C82" s="13"/>
      <c r="D82" s="13"/>
    </row>
    <row r="83" spans="3:4" s="7" customFormat="1" ht="12.95" customHeight="1" x14ac:dyDescent="0.2">
      <c r="C83" s="13"/>
      <c r="D83" s="13"/>
    </row>
    <row r="84" spans="3:4" s="7" customFormat="1" ht="12.95" customHeight="1" x14ac:dyDescent="0.2">
      <c r="C84" s="13"/>
      <c r="D84" s="13"/>
    </row>
    <row r="85" spans="3:4" s="7" customFormat="1" ht="12.95" customHeight="1" x14ac:dyDescent="0.2">
      <c r="C85" s="13"/>
      <c r="D85" s="13"/>
    </row>
    <row r="86" spans="3:4" s="7" customFormat="1" ht="12.95" customHeight="1" x14ac:dyDescent="0.2">
      <c r="C86" s="13"/>
      <c r="D86" s="13"/>
    </row>
    <row r="87" spans="3:4" s="7" customFormat="1" ht="12.95" customHeight="1" x14ac:dyDescent="0.2">
      <c r="C87" s="13"/>
      <c r="D87" s="13"/>
    </row>
    <row r="88" spans="3:4" s="7" customFormat="1" ht="12.95" customHeight="1" x14ac:dyDescent="0.2">
      <c r="C88" s="13"/>
      <c r="D88" s="13"/>
    </row>
    <row r="89" spans="3:4" s="7" customFormat="1" ht="12.95" customHeight="1" x14ac:dyDescent="0.2">
      <c r="C89" s="13"/>
      <c r="D89" s="13"/>
    </row>
    <row r="90" spans="3:4" s="7" customFormat="1" ht="12.95" customHeight="1" x14ac:dyDescent="0.2">
      <c r="C90" s="13"/>
      <c r="D90" s="13"/>
    </row>
    <row r="91" spans="3:4" s="7" customFormat="1" ht="12.95" customHeight="1" x14ac:dyDescent="0.2">
      <c r="C91" s="13"/>
      <c r="D91" s="13"/>
    </row>
    <row r="92" spans="3:4" s="7" customFormat="1" ht="12.95" customHeight="1" x14ac:dyDescent="0.2">
      <c r="C92" s="13"/>
      <c r="D92" s="13"/>
    </row>
    <row r="93" spans="3:4" s="7" customFormat="1" ht="12.95" customHeight="1" x14ac:dyDescent="0.2">
      <c r="C93" s="13"/>
      <c r="D93" s="13"/>
    </row>
    <row r="94" spans="3:4" s="7" customFormat="1" ht="12.95" customHeight="1" x14ac:dyDescent="0.2">
      <c r="C94" s="13"/>
      <c r="D94" s="13"/>
    </row>
    <row r="95" spans="3:4" s="7" customFormat="1" ht="12.95" customHeight="1" x14ac:dyDescent="0.2">
      <c r="C95" s="13"/>
      <c r="D95" s="13"/>
    </row>
    <row r="96" spans="3:4" s="7" customFormat="1" ht="12.95" customHeight="1" x14ac:dyDescent="0.2">
      <c r="C96" s="13"/>
      <c r="D96" s="13"/>
    </row>
    <row r="97" spans="3:4" s="7" customFormat="1" ht="12.95" customHeight="1" x14ac:dyDescent="0.2">
      <c r="C97" s="13"/>
      <c r="D97" s="13"/>
    </row>
    <row r="98" spans="3:4" s="7" customFormat="1" ht="12.95" customHeight="1" x14ac:dyDescent="0.2">
      <c r="C98" s="13"/>
      <c r="D98" s="13"/>
    </row>
    <row r="99" spans="3:4" s="7" customFormat="1" ht="12.95" customHeight="1" x14ac:dyDescent="0.2">
      <c r="C99" s="13"/>
      <c r="D99" s="13"/>
    </row>
    <row r="100" spans="3:4" s="7" customFormat="1" ht="12.95" customHeight="1" x14ac:dyDescent="0.2">
      <c r="C100" s="13"/>
      <c r="D100" s="13"/>
    </row>
    <row r="101" spans="3:4" s="7" customFormat="1" ht="12.95" customHeight="1" x14ac:dyDescent="0.2">
      <c r="C101" s="13"/>
      <c r="D101" s="13"/>
    </row>
    <row r="102" spans="3:4" s="7" customFormat="1" ht="12.95" customHeight="1" x14ac:dyDescent="0.2">
      <c r="C102" s="13"/>
      <c r="D102" s="13"/>
    </row>
    <row r="103" spans="3:4" s="7" customFormat="1" ht="12.95" customHeight="1" x14ac:dyDescent="0.2">
      <c r="C103" s="13"/>
      <c r="D103" s="13"/>
    </row>
    <row r="104" spans="3:4" s="7" customFormat="1" ht="12.95" customHeight="1" x14ac:dyDescent="0.2">
      <c r="C104" s="13"/>
      <c r="D104" s="13"/>
    </row>
    <row r="105" spans="3:4" s="7" customFormat="1" ht="12.95" customHeight="1" x14ac:dyDescent="0.2">
      <c r="C105" s="13"/>
      <c r="D105" s="13"/>
    </row>
    <row r="106" spans="3:4" s="7" customFormat="1" ht="12.95" customHeight="1" x14ac:dyDescent="0.2">
      <c r="C106" s="13"/>
      <c r="D106" s="13"/>
    </row>
    <row r="107" spans="3:4" s="7" customFormat="1" ht="12.95" customHeight="1" x14ac:dyDescent="0.2">
      <c r="C107" s="13"/>
      <c r="D107" s="13"/>
    </row>
    <row r="108" spans="3:4" s="7" customFormat="1" ht="12.95" customHeight="1" x14ac:dyDescent="0.2">
      <c r="C108" s="13"/>
      <c r="D108" s="13"/>
    </row>
    <row r="109" spans="3:4" s="7" customFormat="1" ht="12.95" customHeight="1" x14ac:dyDescent="0.2">
      <c r="C109" s="13"/>
      <c r="D109" s="13"/>
    </row>
    <row r="110" spans="3:4" s="7" customFormat="1" ht="12.95" customHeight="1" x14ac:dyDescent="0.2">
      <c r="C110" s="13"/>
      <c r="D110" s="13"/>
    </row>
    <row r="111" spans="3:4" s="7" customFormat="1" ht="12.95" customHeight="1" x14ac:dyDescent="0.2">
      <c r="C111" s="13"/>
      <c r="D111" s="13"/>
    </row>
    <row r="112" spans="3:4" s="7" customFormat="1" ht="12.95" customHeight="1" x14ac:dyDescent="0.2">
      <c r="C112" s="13"/>
      <c r="D112" s="13"/>
    </row>
    <row r="113" spans="3:4" s="7" customFormat="1" ht="12.95" customHeight="1" x14ac:dyDescent="0.2">
      <c r="C113" s="13"/>
      <c r="D113" s="13"/>
    </row>
    <row r="114" spans="3:4" s="7" customFormat="1" ht="12.95" customHeight="1" x14ac:dyDescent="0.2">
      <c r="C114" s="13"/>
      <c r="D114" s="13"/>
    </row>
    <row r="115" spans="3:4" s="7" customFormat="1" ht="12.95" customHeight="1" x14ac:dyDescent="0.2">
      <c r="C115" s="13"/>
      <c r="D115" s="13"/>
    </row>
    <row r="116" spans="3:4" s="7" customFormat="1" ht="12.95" customHeight="1" x14ac:dyDescent="0.2">
      <c r="C116" s="13"/>
      <c r="D116" s="13"/>
    </row>
    <row r="117" spans="3:4" s="7" customFormat="1" ht="12.95" customHeight="1" x14ac:dyDescent="0.2">
      <c r="C117" s="13"/>
      <c r="D117" s="13"/>
    </row>
    <row r="118" spans="3:4" s="7" customFormat="1" ht="12.95" customHeight="1" x14ac:dyDescent="0.2">
      <c r="C118" s="13"/>
      <c r="D118" s="13"/>
    </row>
    <row r="119" spans="3:4" s="7" customFormat="1" ht="12.95" customHeight="1" x14ac:dyDescent="0.2">
      <c r="C119" s="13"/>
      <c r="D119" s="13"/>
    </row>
    <row r="120" spans="3:4" s="7" customFormat="1" ht="12.95" customHeight="1" x14ac:dyDescent="0.2">
      <c r="C120" s="13"/>
      <c r="D120" s="13"/>
    </row>
    <row r="121" spans="3:4" s="7" customFormat="1" ht="12.95" customHeight="1" x14ac:dyDescent="0.2">
      <c r="C121" s="13"/>
      <c r="D121" s="13"/>
    </row>
    <row r="122" spans="3:4" s="7" customFormat="1" ht="12.95" customHeight="1" x14ac:dyDescent="0.2">
      <c r="C122" s="13"/>
      <c r="D122" s="13"/>
    </row>
    <row r="123" spans="3:4" s="7" customFormat="1" ht="12.95" customHeight="1" x14ac:dyDescent="0.2">
      <c r="C123" s="13"/>
      <c r="D123" s="13"/>
    </row>
    <row r="124" spans="3:4" s="7" customFormat="1" ht="12.95" customHeight="1" x14ac:dyDescent="0.2">
      <c r="C124" s="13"/>
      <c r="D124" s="13"/>
    </row>
    <row r="125" spans="3:4" s="7" customFormat="1" ht="12.95" customHeight="1" x14ac:dyDescent="0.2">
      <c r="C125" s="13"/>
      <c r="D125" s="13"/>
    </row>
    <row r="126" spans="3:4" s="7" customFormat="1" ht="12.95" customHeight="1" x14ac:dyDescent="0.2">
      <c r="C126" s="13"/>
      <c r="D126" s="13"/>
    </row>
    <row r="127" spans="3:4" s="7" customFormat="1" ht="12.95" customHeight="1" x14ac:dyDescent="0.2">
      <c r="C127" s="13"/>
      <c r="D127" s="13"/>
    </row>
    <row r="128" spans="3:4" s="7" customFormat="1" ht="12.95" customHeight="1" x14ac:dyDescent="0.2">
      <c r="C128" s="13"/>
      <c r="D128" s="13"/>
    </row>
    <row r="129" spans="3:4" s="7" customFormat="1" ht="12.95" customHeight="1" x14ac:dyDescent="0.2">
      <c r="C129" s="13"/>
      <c r="D129" s="13"/>
    </row>
    <row r="130" spans="3:4" s="7" customFormat="1" ht="12.95" customHeight="1" x14ac:dyDescent="0.2">
      <c r="C130" s="13"/>
      <c r="D130" s="13"/>
    </row>
    <row r="131" spans="3:4" s="7" customFormat="1" ht="12.95" customHeight="1" x14ac:dyDescent="0.2">
      <c r="C131" s="13"/>
      <c r="D131" s="13"/>
    </row>
    <row r="132" spans="3:4" s="7" customFormat="1" ht="12.95" customHeight="1" x14ac:dyDescent="0.2">
      <c r="C132" s="13"/>
      <c r="D132" s="13"/>
    </row>
    <row r="133" spans="3:4" s="7" customFormat="1" ht="12.95" customHeight="1" x14ac:dyDescent="0.2">
      <c r="C133" s="13"/>
      <c r="D133" s="13"/>
    </row>
    <row r="134" spans="3:4" s="7" customFormat="1" ht="12.95" customHeight="1" x14ac:dyDescent="0.2">
      <c r="C134" s="13"/>
      <c r="D134" s="13"/>
    </row>
    <row r="135" spans="3:4" s="7" customFormat="1" ht="12.95" customHeight="1" x14ac:dyDescent="0.2">
      <c r="C135" s="13"/>
      <c r="D135" s="13"/>
    </row>
    <row r="136" spans="3:4" s="7" customFormat="1" ht="12.95" customHeight="1" x14ac:dyDescent="0.2">
      <c r="C136" s="13"/>
      <c r="D136" s="13"/>
    </row>
    <row r="137" spans="3:4" s="7" customFormat="1" ht="12.95" customHeight="1" x14ac:dyDescent="0.2">
      <c r="C137" s="13"/>
      <c r="D137" s="13"/>
    </row>
    <row r="138" spans="3:4" s="7" customFormat="1" ht="12.95" customHeight="1" x14ac:dyDescent="0.2">
      <c r="C138" s="13"/>
      <c r="D138" s="13"/>
    </row>
    <row r="139" spans="3:4" s="7" customFormat="1" ht="12.95" customHeight="1" x14ac:dyDescent="0.2">
      <c r="C139" s="13"/>
      <c r="D139" s="13"/>
    </row>
    <row r="140" spans="3:4" s="7" customFormat="1" ht="12.95" customHeight="1" x14ac:dyDescent="0.2">
      <c r="C140" s="13"/>
      <c r="D140" s="13"/>
    </row>
    <row r="141" spans="3:4" s="7" customFormat="1" ht="12.95" customHeight="1" x14ac:dyDescent="0.2">
      <c r="C141" s="13"/>
      <c r="D141" s="13"/>
    </row>
    <row r="142" spans="3:4" s="7" customFormat="1" ht="12.95" customHeight="1" x14ac:dyDescent="0.2">
      <c r="C142" s="13"/>
      <c r="D142" s="13"/>
    </row>
    <row r="143" spans="3:4" s="7" customFormat="1" ht="12.95" customHeight="1" x14ac:dyDescent="0.2">
      <c r="C143" s="13"/>
      <c r="D143" s="13"/>
    </row>
    <row r="144" spans="3:4" s="7" customFormat="1" ht="12.95" customHeight="1" x14ac:dyDescent="0.2">
      <c r="C144" s="13"/>
      <c r="D144" s="13"/>
    </row>
    <row r="145" spans="3:4" s="7" customFormat="1" ht="12.95" customHeight="1" x14ac:dyDescent="0.2">
      <c r="C145" s="13"/>
      <c r="D145" s="13"/>
    </row>
    <row r="146" spans="3:4" s="7" customFormat="1" ht="12.95" customHeight="1" x14ac:dyDescent="0.2">
      <c r="C146" s="13"/>
      <c r="D146" s="13"/>
    </row>
    <row r="147" spans="3:4" s="7" customFormat="1" ht="12.95" customHeight="1" x14ac:dyDescent="0.2">
      <c r="C147" s="13"/>
      <c r="D147" s="13"/>
    </row>
    <row r="148" spans="3:4" s="7" customFormat="1" ht="12.95" customHeight="1" x14ac:dyDescent="0.2">
      <c r="C148" s="13"/>
      <c r="D148" s="13"/>
    </row>
    <row r="149" spans="3:4" s="7" customFormat="1" ht="12.95" customHeight="1" x14ac:dyDescent="0.2">
      <c r="C149" s="13"/>
      <c r="D149" s="13"/>
    </row>
    <row r="150" spans="3:4" s="7" customFormat="1" ht="12.95" customHeight="1" x14ac:dyDescent="0.2">
      <c r="C150" s="13"/>
      <c r="D150" s="13"/>
    </row>
    <row r="151" spans="3:4" s="7" customFormat="1" ht="12.95" customHeight="1" x14ac:dyDescent="0.2">
      <c r="C151" s="13"/>
      <c r="D151" s="13"/>
    </row>
    <row r="152" spans="3:4" s="7" customFormat="1" ht="12.95" customHeight="1" x14ac:dyDescent="0.2">
      <c r="C152" s="13"/>
      <c r="D152" s="13"/>
    </row>
    <row r="153" spans="3:4" s="7" customFormat="1" ht="12.95" customHeight="1" x14ac:dyDescent="0.2">
      <c r="C153" s="13"/>
      <c r="D153" s="13"/>
    </row>
    <row r="154" spans="3:4" s="7" customFormat="1" ht="12.95" customHeight="1" x14ac:dyDescent="0.2">
      <c r="C154" s="13"/>
      <c r="D154" s="13"/>
    </row>
    <row r="155" spans="3:4" s="7" customFormat="1" ht="12.95" customHeight="1" x14ac:dyDescent="0.2">
      <c r="C155" s="13"/>
      <c r="D155" s="13"/>
    </row>
    <row r="156" spans="3:4" s="7" customFormat="1" ht="12.95" customHeight="1" x14ac:dyDescent="0.2">
      <c r="C156" s="13"/>
      <c r="D156" s="13"/>
    </row>
    <row r="157" spans="3:4" s="7" customFormat="1" ht="12.95" customHeight="1" x14ac:dyDescent="0.2">
      <c r="C157" s="13"/>
      <c r="D157" s="13"/>
    </row>
    <row r="158" spans="3:4" s="7" customFormat="1" ht="12.95" customHeight="1" x14ac:dyDescent="0.2">
      <c r="C158" s="13"/>
      <c r="D158" s="13"/>
    </row>
    <row r="159" spans="3:4" s="7" customFormat="1" ht="12.95" customHeight="1" x14ac:dyDescent="0.2">
      <c r="C159" s="13"/>
      <c r="D159" s="13"/>
    </row>
    <row r="160" spans="3:4" s="7" customFormat="1" ht="12.95" customHeight="1" x14ac:dyDescent="0.2">
      <c r="C160" s="13"/>
      <c r="D160" s="13"/>
    </row>
    <row r="161" spans="3:4" s="7" customFormat="1" ht="12.95" customHeight="1" x14ac:dyDescent="0.2">
      <c r="C161" s="13"/>
      <c r="D161" s="13"/>
    </row>
    <row r="162" spans="3:4" s="7" customFormat="1" ht="12.95" customHeight="1" x14ac:dyDescent="0.2">
      <c r="C162" s="13"/>
      <c r="D162" s="13"/>
    </row>
    <row r="163" spans="3:4" s="7" customFormat="1" ht="12.95" customHeight="1" x14ac:dyDescent="0.2">
      <c r="C163" s="13"/>
      <c r="D163" s="13"/>
    </row>
    <row r="164" spans="3:4" s="7" customFormat="1" ht="12.95" customHeight="1" x14ac:dyDescent="0.2">
      <c r="C164" s="13"/>
      <c r="D164" s="13"/>
    </row>
    <row r="165" spans="3:4" s="7" customFormat="1" ht="12.95" customHeight="1" x14ac:dyDescent="0.2">
      <c r="C165" s="13"/>
      <c r="D165" s="13"/>
    </row>
    <row r="166" spans="3:4" s="7" customFormat="1" ht="12.95" customHeight="1" x14ac:dyDescent="0.2">
      <c r="C166" s="13"/>
      <c r="D166" s="13"/>
    </row>
    <row r="167" spans="3:4" s="7" customFormat="1" ht="12.95" customHeight="1" x14ac:dyDescent="0.2">
      <c r="C167" s="13"/>
      <c r="D167" s="13"/>
    </row>
    <row r="168" spans="3:4" s="7" customFormat="1" ht="12.95" customHeight="1" x14ac:dyDescent="0.2">
      <c r="C168" s="13"/>
      <c r="D168" s="13"/>
    </row>
    <row r="169" spans="3:4" s="7" customFormat="1" ht="12.95" customHeight="1" x14ac:dyDescent="0.2">
      <c r="C169" s="13"/>
      <c r="D169" s="13"/>
    </row>
    <row r="170" spans="3:4" s="7" customFormat="1" ht="12.95" customHeight="1" x14ac:dyDescent="0.2">
      <c r="C170" s="13"/>
      <c r="D170" s="13"/>
    </row>
    <row r="171" spans="3:4" s="7" customFormat="1" ht="12.95" customHeight="1" x14ac:dyDescent="0.2">
      <c r="C171" s="13"/>
      <c r="D171" s="13"/>
    </row>
    <row r="172" spans="3:4" s="7" customFormat="1" ht="12.95" customHeight="1" x14ac:dyDescent="0.2">
      <c r="C172" s="13"/>
      <c r="D172" s="13"/>
    </row>
    <row r="173" spans="3:4" s="7" customFormat="1" ht="12.95" customHeight="1" x14ac:dyDescent="0.2">
      <c r="C173" s="13"/>
      <c r="D173" s="13"/>
    </row>
    <row r="174" spans="3:4" s="7" customFormat="1" ht="12.95" customHeight="1" x14ac:dyDescent="0.2">
      <c r="C174" s="13"/>
      <c r="D174" s="13"/>
    </row>
    <row r="175" spans="3:4" s="7" customFormat="1" ht="12.95" customHeight="1" x14ac:dyDescent="0.2">
      <c r="C175" s="13"/>
      <c r="D175" s="13"/>
    </row>
    <row r="176" spans="3:4" s="7" customFormat="1" ht="12.95" customHeight="1" x14ac:dyDescent="0.2">
      <c r="C176" s="13"/>
      <c r="D176" s="13"/>
    </row>
    <row r="177" spans="3:4" s="7" customFormat="1" ht="12.95" customHeight="1" x14ac:dyDescent="0.2">
      <c r="C177" s="13"/>
      <c r="D177" s="13"/>
    </row>
    <row r="178" spans="3:4" s="7" customFormat="1" ht="12.95" customHeight="1" x14ac:dyDescent="0.2">
      <c r="C178" s="13"/>
      <c r="D178" s="13"/>
    </row>
    <row r="179" spans="3:4" s="7" customFormat="1" ht="12.95" customHeight="1" x14ac:dyDescent="0.2">
      <c r="C179" s="13"/>
      <c r="D179" s="13"/>
    </row>
    <row r="180" spans="3:4" s="7" customFormat="1" ht="12.95" customHeight="1" x14ac:dyDescent="0.2">
      <c r="C180" s="13"/>
      <c r="D180" s="13"/>
    </row>
    <row r="181" spans="3:4" s="7" customFormat="1" ht="12.95" customHeight="1" x14ac:dyDescent="0.2">
      <c r="C181" s="13"/>
      <c r="D181" s="13"/>
    </row>
    <row r="182" spans="3:4" s="7" customFormat="1" ht="12.95" customHeight="1" x14ac:dyDescent="0.2">
      <c r="C182" s="13"/>
      <c r="D182" s="13"/>
    </row>
    <row r="183" spans="3:4" s="7" customFormat="1" ht="12.95" customHeight="1" x14ac:dyDescent="0.2">
      <c r="C183" s="13"/>
      <c r="D183" s="13"/>
    </row>
    <row r="184" spans="3:4" s="7" customFormat="1" ht="12.95" customHeight="1" x14ac:dyDescent="0.2">
      <c r="C184" s="13"/>
      <c r="D184" s="13"/>
    </row>
    <row r="185" spans="3:4" s="7" customFormat="1" ht="12.95" customHeight="1" x14ac:dyDescent="0.2">
      <c r="C185" s="13"/>
      <c r="D185" s="13"/>
    </row>
    <row r="186" spans="3:4" s="7" customFormat="1" ht="12.95" customHeight="1" x14ac:dyDescent="0.2">
      <c r="C186" s="13"/>
      <c r="D186" s="13"/>
    </row>
    <row r="187" spans="3:4" s="7" customFormat="1" ht="12.95" customHeight="1" x14ac:dyDescent="0.2">
      <c r="C187" s="13"/>
      <c r="D187" s="13"/>
    </row>
    <row r="188" spans="3:4" s="7" customFormat="1" ht="12.95" customHeight="1" x14ac:dyDescent="0.2">
      <c r="C188" s="13"/>
      <c r="D188" s="13"/>
    </row>
    <row r="189" spans="3:4" s="7" customFormat="1" ht="12.95" customHeight="1" x14ac:dyDescent="0.2">
      <c r="C189" s="13"/>
      <c r="D189" s="13"/>
    </row>
    <row r="190" spans="3:4" s="7" customFormat="1" ht="12.95" customHeight="1" x14ac:dyDescent="0.2">
      <c r="C190" s="13"/>
      <c r="D190" s="13"/>
    </row>
    <row r="191" spans="3:4" s="7" customFormat="1" ht="12.95" customHeight="1" x14ac:dyDescent="0.2">
      <c r="C191" s="13"/>
      <c r="D191" s="13"/>
    </row>
    <row r="192" spans="3:4" s="7" customFormat="1" ht="12.95" customHeight="1" x14ac:dyDescent="0.2">
      <c r="C192" s="13"/>
      <c r="D192" s="13"/>
    </row>
    <row r="193" spans="3:4" s="7" customFormat="1" ht="12.95" customHeight="1" x14ac:dyDescent="0.2">
      <c r="C193" s="13"/>
      <c r="D193" s="13"/>
    </row>
    <row r="194" spans="3:4" s="7" customFormat="1" ht="12.95" customHeight="1" x14ac:dyDescent="0.2">
      <c r="C194" s="13"/>
      <c r="D194" s="13"/>
    </row>
    <row r="195" spans="3:4" s="7" customFormat="1" ht="12.95" customHeight="1" x14ac:dyDescent="0.2">
      <c r="C195" s="13"/>
      <c r="D195" s="13"/>
    </row>
    <row r="196" spans="3:4" s="7" customFormat="1" ht="12.95" customHeight="1" x14ac:dyDescent="0.2">
      <c r="C196" s="13"/>
      <c r="D196" s="13"/>
    </row>
    <row r="197" spans="3:4" s="7" customFormat="1" ht="12.95" customHeight="1" x14ac:dyDescent="0.2">
      <c r="C197" s="13"/>
      <c r="D197" s="13"/>
    </row>
    <row r="198" spans="3:4" s="7" customFormat="1" ht="12.95" customHeight="1" x14ac:dyDescent="0.2">
      <c r="C198" s="13"/>
      <c r="D198" s="13"/>
    </row>
    <row r="199" spans="3:4" s="7" customFormat="1" ht="12.95" customHeight="1" x14ac:dyDescent="0.2">
      <c r="C199" s="13"/>
      <c r="D199" s="13"/>
    </row>
    <row r="200" spans="3:4" s="7" customFormat="1" ht="12.95" customHeight="1" x14ac:dyDescent="0.2">
      <c r="C200" s="13"/>
      <c r="D200" s="13"/>
    </row>
    <row r="201" spans="3:4" s="7" customFormat="1" ht="12.95" customHeight="1" x14ac:dyDescent="0.2">
      <c r="C201" s="13"/>
      <c r="D201" s="13"/>
    </row>
    <row r="202" spans="3:4" s="7" customFormat="1" ht="12.95" customHeight="1" x14ac:dyDescent="0.2">
      <c r="C202" s="13"/>
      <c r="D202" s="13"/>
    </row>
    <row r="203" spans="3:4" s="7" customFormat="1" ht="12.95" customHeight="1" x14ac:dyDescent="0.2">
      <c r="C203" s="13"/>
      <c r="D203" s="13"/>
    </row>
    <row r="204" spans="3:4" s="7" customFormat="1" ht="12.95" customHeight="1" x14ac:dyDescent="0.2">
      <c r="C204" s="13"/>
      <c r="D204" s="13"/>
    </row>
    <row r="205" spans="3:4" s="7" customFormat="1" ht="12.95" customHeight="1" x14ac:dyDescent="0.2">
      <c r="C205" s="13"/>
      <c r="D205" s="13"/>
    </row>
    <row r="206" spans="3:4" s="7" customFormat="1" ht="12.95" customHeight="1" x14ac:dyDescent="0.2">
      <c r="C206" s="13"/>
      <c r="D206" s="13"/>
    </row>
    <row r="207" spans="3:4" s="7" customFormat="1" ht="12.95" customHeight="1" x14ac:dyDescent="0.2">
      <c r="C207" s="13"/>
      <c r="D207" s="13"/>
    </row>
    <row r="208" spans="3:4" s="7" customFormat="1" ht="12.95" customHeight="1" x14ac:dyDescent="0.2">
      <c r="C208" s="13"/>
      <c r="D208" s="13"/>
    </row>
    <row r="209" spans="3:4" s="7" customFormat="1" ht="12.95" customHeight="1" x14ac:dyDescent="0.2">
      <c r="C209" s="13"/>
      <c r="D209" s="13"/>
    </row>
    <row r="210" spans="3:4" s="7" customFormat="1" ht="12.95" customHeight="1" x14ac:dyDescent="0.2">
      <c r="C210" s="13"/>
      <c r="D210" s="13"/>
    </row>
    <row r="211" spans="3:4" s="7" customFormat="1" ht="12.95" customHeight="1" x14ac:dyDescent="0.2">
      <c r="C211" s="13"/>
      <c r="D211" s="13"/>
    </row>
    <row r="212" spans="3:4" s="7" customFormat="1" ht="12.95" customHeight="1" x14ac:dyDescent="0.2">
      <c r="C212" s="13"/>
      <c r="D212" s="13"/>
    </row>
    <row r="213" spans="3:4" s="7" customFormat="1" ht="12.95" customHeight="1" x14ac:dyDescent="0.2">
      <c r="C213" s="13"/>
      <c r="D213" s="13"/>
    </row>
    <row r="214" spans="3:4" s="7" customFormat="1" ht="12.95" customHeight="1" x14ac:dyDescent="0.2">
      <c r="C214" s="13"/>
      <c r="D214" s="13"/>
    </row>
    <row r="215" spans="3:4" s="7" customFormat="1" ht="12.95" customHeight="1" x14ac:dyDescent="0.2">
      <c r="C215" s="13"/>
      <c r="D215" s="13"/>
    </row>
    <row r="216" spans="3:4" s="7" customFormat="1" ht="12.95" customHeight="1" x14ac:dyDescent="0.2">
      <c r="C216" s="13"/>
      <c r="D216" s="13"/>
    </row>
    <row r="217" spans="3:4" s="7" customFormat="1" ht="12.95" customHeight="1" x14ac:dyDescent="0.2">
      <c r="C217" s="13"/>
      <c r="D217" s="13"/>
    </row>
    <row r="218" spans="3:4" s="7" customFormat="1" ht="12.95" customHeight="1" x14ac:dyDescent="0.2">
      <c r="C218" s="13"/>
      <c r="D218" s="13"/>
    </row>
    <row r="219" spans="3:4" s="7" customFormat="1" ht="12.95" customHeight="1" x14ac:dyDescent="0.2">
      <c r="C219" s="13"/>
      <c r="D219" s="13"/>
    </row>
    <row r="220" spans="3:4" s="7" customFormat="1" ht="12.95" customHeight="1" x14ac:dyDescent="0.2">
      <c r="C220" s="13"/>
      <c r="D220" s="13"/>
    </row>
    <row r="221" spans="3:4" s="7" customFormat="1" ht="12.95" customHeight="1" x14ac:dyDescent="0.2">
      <c r="C221" s="13"/>
      <c r="D221" s="13"/>
    </row>
    <row r="222" spans="3:4" s="7" customFormat="1" ht="12.95" customHeight="1" x14ac:dyDescent="0.2">
      <c r="C222" s="13"/>
      <c r="D222" s="13"/>
    </row>
    <row r="223" spans="3:4" s="7" customFormat="1" ht="12.95" customHeight="1" x14ac:dyDescent="0.2">
      <c r="C223" s="13"/>
      <c r="D223" s="13"/>
    </row>
    <row r="224" spans="3:4" s="7" customFormat="1" ht="12.95" customHeight="1" x14ac:dyDescent="0.2">
      <c r="C224" s="13"/>
      <c r="D224" s="13"/>
    </row>
    <row r="225" spans="3:4" s="7" customFormat="1" ht="12.95" customHeight="1" x14ac:dyDescent="0.2">
      <c r="C225" s="13"/>
      <c r="D225" s="13"/>
    </row>
    <row r="226" spans="3:4" s="7" customFormat="1" ht="12.95" customHeight="1" x14ac:dyDescent="0.2">
      <c r="C226" s="13"/>
      <c r="D226" s="13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2024-02-28T05:34:04Z</dcterms:modified>
</cp:coreProperties>
</file>