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B17A31C-7A1F-4DE1-ADC4-A128CB8C0B0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E21" i="1"/>
  <c r="F21" i="1"/>
  <c r="G21" i="1"/>
  <c r="Q21" i="1"/>
  <c r="C17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<sst xmlns="http://schemas.openxmlformats.org/spreadsheetml/2006/main" count="49" uniqueCount="44">
  <si>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</si>
  <si>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</si>
  <si>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</si>
  <si>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</si>
  <si>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</si>
  <si>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</si>
  <si>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</si>
  <si>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</si>
  <si>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</si>
  <si>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</si>
  <si>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</si>
  <si>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</si>
  <si>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</si>
  <si>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</si>
  <si>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</si>
  <si>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</si>
  <si>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</si>
  <si>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</si>
  <si>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</si>
  <si>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</si>
  <si>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</si>
  <si>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</si>
  <si>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</si>
  <si>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</si>
  <si>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</si>
  <si>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</si>
  <si>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</si>
  <si>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</si>
  <si>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</si>
  <si>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</si>
  <si>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</si>
  <si>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</si>
  <si>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</si>
  <si>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</si>
  <si>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</si>
  <si>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</si>
  <si>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</si>
  <si>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5992 2140_Pup.xls</t>
  </si>
  <si>
    <t>EA/KE</t>
  </si>
  <si>
    <t>IBVS 5495 Eph.</t>
  </si>
  <si>
    <t>IBVS 5495</t>
  </si>
  <si>
    <t>Pup</t>
  </si>
  <si>
    <t>V0610 Pup / NSV 03702 / GSC 5992 2140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</si>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</sst>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V0610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99-4D14-9428-EAF98E4E0B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99-4D14-9428-EAF98E4E0B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99-4D14-9428-EAF98E4E0B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99-4D14-9428-EAF98E4E0B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99-4D14-9428-EAF98E4E0B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99-4D14-9428-EAF98E4E0B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99-4D14-9428-EAF98E4E0B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99-4D14-9428-EAF98E4E0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4384"/>
        <c:axId val="1"/>
      </c:scatterChart>
      <c:valAx>
        <c:axId val="92871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30DE52-5C30-70A2-060F-8F38A7E32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3" t="s">
        <v>42</v>
      </c>
      <c r="E1" s="32"/>
      <c r="F1" s="32" t="s">
        <v>37</v>
      </c>
      <c r="G1" s="4" t="s">
        <v>38</v>
      </c>
      <c r="H1" s="9" t="s">
        <v>39</v>
      </c>
      <c r="I1" s="5">
        <v>52706.616999999998</v>
      </c>
      <c r="J1" s="5">
        <v>1.5634049999999999</v>
      </c>
      <c r="K1" s="6" t="s">
        <v>40</v>
      </c>
      <c r="L1" s="3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 t="s">
        <v>41</v>
      </c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52706.616999999998</v>
      </c>
      <c r="D4" s="11">
        <v>1.5634049999999999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52706.616999999998</v>
      </c>
    </row>
    <row r="8" spans="1:12" s="7" customFormat="1" ht="12.95" customHeight="1" x14ac:dyDescent="0.2">
      <c r="A8" s="7" t="s">
        <v>2</v>
      </c>
      <c r="C8" s="7">
        <f>+D4</f>
        <v>1.5634049999999999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60373.5</v>
      </c>
    </row>
    <row r="16" spans="1:12" s="7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7" customFormat="1" ht="12.95" customHeight="1" thickBot="1" x14ac:dyDescent="0.25">
      <c r="A17" s="20" t="s">
        <v>29</v>
      </c>
      <c r="C17" s="7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52706.616999999998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37688.116999999998</v>
      </c>
    </row>
    <row r="22" spans="1:18" s="7" customFormat="1" ht="12.95" customHeight="1" x14ac:dyDescent="0.2">
      <c r="C22" s="8"/>
      <c r="D22" s="8"/>
      <c r="Q22" s="31"/>
      <c r="R22" s="7" t="str">
        <f>IF(ABS(C22-C21)&lt;0.00001,1,"")</f>
        <v/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s="7" customFormat="1" ht="12.95" customHeight="1" x14ac:dyDescent="0.2">
      <c r="C29" s="8"/>
      <c r="D29" s="8"/>
      <c r="Q29" s="31"/>
    </row>
    <row r="30" spans="1:18" s="7" customFormat="1" ht="12.95" customHeight="1" x14ac:dyDescent="0.2">
      <c r="C30" s="8"/>
      <c r="D30" s="8"/>
      <c r="Q30" s="3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2024-03-04T06:34:27Z</dcterms:modified>
</cp:coreProperties>
</file>