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E677BD1-7866-46DC-8793-701515A0D0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<sst xmlns="http://schemas.openxmlformats.org/spreadsheetml/2006/main" count="49" uniqueCount="44">
  <si>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</si>
  <si>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</si>
  <si>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</si>
  <si>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</si>
  <si>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</si>
  <si>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</si>
  <si>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</si>
  <si>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</si>
  <si>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</si>
  <si>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</si>
  <si>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</si>
  <si>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</si>
  <si>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</si>
  <si>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</si>
  <si>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</si>
  <si>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</si>
  <si>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</si>
  <si>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</si>
  <si>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</si>
  <si>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</si>
  <si>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</si>
  <si>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</si>
  <si>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</si>
  <si>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</si>
  <si>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</si>
  <si>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</si>
  <si>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</si>
  <si>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</si>
  <si>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</si>
  <si>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</si>
  <si>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</si>
  <si>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</si>
  <si>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</si>
  <si>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</si>
  <si>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</si>
  <si>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</si>
  <si>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</si>
  <si>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G7869-1330 _Sco.xls</t>
  </si>
  <si>
    <t>EA</t>
  </si>
  <si>
    <t>IBVS 5557 Eph.</t>
  </si>
  <si>
    <t>IBVS 5557</t>
  </si>
  <si>
    <t>Sco</t>
  </si>
  <si>
    <t xml:space="preserve">V1300 Sco / GSC 7869-1330 / NSV 20894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</si>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</sst>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V1300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9-4295-887A-22C76EDBB8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39-4295-887A-22C76EDBB8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39-4295-887A-22C76EDBB8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39-4295-887A-22C76EDBB8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39-4295-887A-22C76EDBB8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39-4295-887A-22C76EDBB8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39-4295-887A-22C76EDBB8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39-4295-887A-22C76EDB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25232"/>
        <c:axId val="1"/>
      </c:scatterChart>
      <c:valAx>
        <c:axId val="16062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62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1A96F1-1776-336B-9231-100E7C046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28" t="s">
        <v>42</v>
      </c>
      <c r="E1" s="2"/>
      <c r="F1" s="2" t="s">
        <v>37</v>
      </c>
      <c r="G1" s="3" t="s">
        <v>38</v>
      </c>
      <c r="H1" s="2" t="s">
        <v>39</v>
      </c>
      <c r="I1" s="3">
        <v>48005.71</v>
      </c>
      <c r="J1" s="3">
        <v>29.346699999999998</v>
      </c>
      <c r="K1" s="3" t="s">
        <v>40</v>
      </c>
      <c r="L1" s="3" t="s">
        <v>41</v>
      </c>
    </row>
    <row r="2" spans="1:12" s="4" customFormat="1" ht="12.95" customHeight="1" x14ac:dyDescent="0.2">
      <c r="A2" s="4" t="s">
        <v>23</v>
      </c>
      <c r="B2" s="4" t="s">
        <v>38</v>
      </c>
      <c r="C2" s="5" t="s">
        <v>41</v>
      </c>
      <c r="D2" s="4" t="s">
        <v>37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6" t="s">
        <v>39</v>
      </c>
      <c r="C4" s="7">
        <v>48005.71</v>
      </c>
      <c r="D4" s="8">
        <v>29.346699999999998</v>
      </c>
    </row>
    <row r="5" spans="1:12" s="4" customFormat="1" ht="12.95" customHeight="1" x14ac:dyDescent="0.2"/>
    <row r="6" spans="1:12" s="4" customFormat="1" ht="12.95" customHeight="1" x14ac:dyDescent="0.2">
      <c r="A6" s="9" t="s">
        <v>0</v>
      </c>
    </row>
    <row r="7" spans="1:12" s="4" customFormat="1" ht="12.95" customHeight="1" x14ac:dyDescent="0.2">
      <c r="A7" s="4" t="s">
        <v>1</v>
      </c>
      <c r="C7" s="4">
        <f>+C4</f>
        <v>48005.71</v>
      </c>
    </row>
    <row r="8" spans="1:12" s="4" customFormat="1" ht="12.95" customHeight="1" x14ac:dyDescent="0.2">
      <c r="A8" s="4" t="s">
        <v>2</v>
      </c>
      <c r="C8" s="4">
        <f>+D4</f>
        <v>29.346699999999998</v>
      </c>
    </row>
    <row r="9" spans="1:12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12" s="4" customFormat="1" ht="12.95" customHeight="1" thickBot="1" x14ac:dyDescent="0.25">
      <c r="C10" s="11" t="s">
        <v>19</v>
      </c>
      <c r="D10" s="11" t="s">
        <v>20</v>
      </c>
    </row>
    <row r="11" spans="1:12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13"/>
    </row>
    <row r="13" spans="1:12" s="4" customFormat="1" ht="12.95" customHeight="1" x14ac:dyDescent="0.2">
      <c r="A13" s="4" t="s">
        <v>18</v>
      </c>
      <c r="C13" s="13" t="s">
        <v>12</v>
      </c>
      <c r="D13" s="13"/>
    </row>
    <row r="14" spans="1:12" s="4" customFormat="1" ht="12.95" customHeight="1" x14ac:dyDescent="0.2"/>
    <row r="15" spans="1:12" s="4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4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4" customFormat="1" ht="12.95" customHeight="1" thickBot="1" x14ac:dyDescent="0.25">
      <c r="A17" s="17" t="s">
        <v>29</v>
      </c>
      <c r="C17" s="4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4" customFormat="1" ht="12.95" customHeight="1" thickTop="1" x14ac:dyDescent="0.2">
      <c r="A19" s="2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tr">
        <f>$K$1</f>
        <v>IBVS 5557</v>
      </c>
      <c r="C21" s="5">
        <f>+$C$4</f>
        <v>48005.71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7">
        <f>+C21-15018.5</f>
        <v>32987.21</v>
      </c>
    </row>
    <row r="22" spans="1:18" s="4" customFormat="1" ht="12.95" customHeight="1" x14ac:dyDescent="0.2">
      <c r="C22" s="5"/>
      <c r="D22" s="5"/>
      <c r="Q22" s="27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7"/>
    </row>
    <row r="24" spans="1:18" s="4" customFormat="1" ht="12.95" customHeight="1" x14ac:dyDescent="0.2">
      <c r="Q24" s="27"/>
    </row>
    <row r="25" spans="1:18" s="4" customFormat="1" ht="12.95" customHeight="1" x14ac:dyDescent="0.2">
      <c r="C25" s="5"/>
      <c r="D25" s="5"/>
      <c r="Q25" s="27"/>
    </row>
    <row r="26" spans="1:18" s="4" customFormat="1" ht="12.95" customHeight="1" x14ac:dyDescent="0.2">
      <c r="C26" s="5"/>
      <c r="D26" s="5"/>
      <c r="Q26" s="27"/>
    </row>
    <row r="27" spans="1:18" s="4" customFormat="1" ht="12.95" customHeight="1" x14ac:dyDescent="0.2">
      <c r="C27" s="5"/>
      <c r="D27" s="5"/>
      <c r="Q27" s="27"/>
    </row>
    <row r="28" spans="1:18" s="4" customFormat="1" ht="12.95" customHeight="1" x14ac:dyDescent="0.2">
      <c r="C28" s="5"/>
      <c r="D28" s="5"/>
      <c r="Q28" s="27"/>
    </row>
    <row r="29" spans="1:18" s="4" customFormat="1" ht="12.95" customHeight="1" x14ac:dyDescent="0.2">
      <c r="C29" s="5"/>
      <c r="D29" s="5"/>
      <c r="Q29" s="27"/>
    </row>
    <row r="30" spans="1:18" s="4" customFormat="1" ht="12.95" customHeight="1" x14ac:dyDescent="0.2">
      <c r="C30" s="5"/>
      <c r="D30" s="5"/>
      <c r="Q30" s="27"/>
    </row>
    <row r="31" spans="1:18" s="4" customFormat="1" ht="12.95" customHeight="1" x14ac:dyDescent="0.2">
      <c r="C31" s="5"/>
      <c r="D31" s="5"/>
      <c r="Q31" s="27"/>
    </row>
    <row r="32" spans="1:18" s="4" customFormat="1" ht="12.95" customHeight="1" x14ac:dyDescent="0.2">
      <c r="C32" s="5"/>
      <c r="D32" s="5"/>
      <c r="Q32" s="27"/>
    </row>
    <row r="33" spans="3:17" s="4" customFormat="1" ht="12.95" customHeight="1" x14ac:dyDescent="0.2">
      <c r="C33" s="5"/>
      <c r="D33" s="5"/>
      <c r="Q33" s="27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2024-03-05T05:24:49Z</dcterms:modified>
</cp:coreProperties>
</file>