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5D52674-6FAC-44D5-B484-EA2299E69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F15" i="1" l="1"/>
  <c r="C16" i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<sst xmlns="http://schemas.openxmlformats.org/spreadsheetml/2006/main" count="55" uniqueCount="49">
  <si>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</si>
  <si>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</si>
  <si>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</si>
  <si>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</si>
  <si>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</si>
  <si>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</si>
  <si>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</si>
  <si>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</si>
  <si>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</si>
  <si>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</si>
  <si>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</si>
  <si>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</si>
  <si>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</si>
  <si>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</si>
  <si>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</si>
  <si>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</si>
  <si>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</si>
  <si>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</si>
  <si>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</si>
  <si>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</si>
  <si>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</si>
  <si>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</si>
  <si>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</si>
  <si>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</si>
  <si>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</si>
  <si>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</si>
  <si>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</si>
  <si>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</si>
  <si>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</si>
  <si>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</si>
  <si>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</si>
  <si>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</si>
  <si>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</si>
  <si>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</si>
  <si>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</si>
  <si>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NT Vel  / GSC 8572-0800</t>
  </si>
  <si>
    <t>Vel_NT.xls</t>
  </si>
  <si>
    <t>EA</t>
  </si>
  <si>
    <t>IBVS 5495 Eph.</t>
  </si>
  <si>
    <t>IBVS 5495</t>
  </si>
  <si>
    <t>Vel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</si>
  <si>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</si>
  <si>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</si>
  <si>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</si>
  <si>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</si>
  <si>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</si>
  <si>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</si>
  <si>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</si>
  <si>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8.32-9.02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</si>
</sst>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0" fillId="0" borderId="9" xfId="0" applyBorder="1" applyAlignment="1"/>
    <xf numFmtId="0" fontId="0" fillId="0" borderId="9" xfId="0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D-454B-9C24-92A3C3B2D3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D-454B-9C24-92A3C3B2D3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6D-454B-9C24-92A3C3B2D3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6D-454B-9C24-92A3C3B2D3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6D-454B-9C24-92A3C3B2D3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6D-454B-9C24-92A3C3B2D3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6D-454B-9C24-92A3C3B2D3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6D-454B-9C24-92A3C3B2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788896"/>
        <c:axId val="1"/>
      </c:scatterChart>
      <c:valAx>
        <c:axId val="74178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788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47A263-CE28-08E5-4E77-1BA30AD9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9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8"/>
      <c r="F1" s="28" t="s">
        <v>36</v>
      </c>
      <c r="G1" s="29" t="s">
        <v>37</v>
      </c>
      <c r="H1" s="10" t="s">
        <v>38</v>
      </c>
      <c r="I1" s="30">
        <v>52709.676999999996</v>
      </c>
      <c r="J1" s="30">
        <v>9.2556989999999999</v>
      </c>
      <c r="K1" s="29" t="s">
        <v>39</v>
      </c>
      <c r="L1" s="27" t="s">
        <v>40</v>
      </c>
    </row>
    <row r="2" spans="1:12" x14ac:dyDescent="0.2">
      <c r="A2" t="s">
        <v>23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52709.676999999996</v>
      </c>
      <c r="D4" s="8">
        <v>9.2556989999999999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52709.676999999996</v>
      </c>
      <c r="D7" s="31" t="s">
        <v>47</v>
      </c>
    </row>
    <row r="8" spans="1:12" x14ac:dyDescent="0.2">
      <c r="A8" t="s">
        <v>2</v>
      </c>
      <c r="C8">
        <f>+D4</f>
        <v>9.2556989999999999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60520.798501736106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845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52709.676999999996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37691.176999999996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2024-07-29T07:09:50Z</dcterms:modified>
</cp:coreProperties>
</file>