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C82EFF-2AAE-4DF4-955A-F01CA56FA2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O21" i="1" l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<sst xmlns="http://schemas.openxmlformats.org/spreadsheetml/2006/main" count="55" uniqueCount="49">
  <si>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</si>
  <si>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</si>
  <si>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</si>
  <si>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</si>
  <si>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</si>
  <si>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</si>
  <si>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</si>
  <si>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</si>
  <si>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</si>
  <si>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</si>
  <si>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</si>
  <si>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</si>
  <si>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</si>
  <si>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</si>
  <si>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</si>
  <si>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</si>
  <si>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</si>
  <si>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</si>
  <si>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</si>
  <si>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</si>
  <si>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</si>
  <si>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</si>
  <si>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</si>
  <si>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</si>
  <si>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</si>
  <si>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</si>
  <si>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</si>
  <si>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</si>
  <si>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</si>
  <si>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</si>
  <si>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</si>
  <si>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</si>
  <si>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</si>
  <si>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</si>
  <si>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</si>
  <si>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G8210-2662_Vel.xls</t>
  </si>
  <si>
    <t>EA</t>
  </si>
  <si>
    <t>IBVS 5532 Eph.</t>
  </si>
  <si>
    <t>IBVS 5532</t>
  </si>
  <si>
    <t>Vel</t>
  </si>
  <si>
    <t>V0431 Vel / NSV 04941 / GSC 8210 2662 / NSV 04941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</si>
  <si>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</si>
  <si>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</si>
  <si>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</si>
  <si>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</si>
  <si>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</si>
  <si>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</si>
  <si>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</si>
  <si>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12.72-&lt;14.5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</si>
</sst>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9" fillId="0" borderId="9" xfId="0" applyFont="1" applyBorder="1" applyAlignment="1"/>
    <xf numFmtId="0" fontId="18" fillId="0" borderId="9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V0431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8A-4FDA-B3D5-F2FEC6237C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8A-4FDA-B3D5-F2FEC6237C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8A-4FDA-B3D5-F2FEC6237C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8A-4FDA-B3D5-F2FEC6237C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8A-4FDA-B3D5-F2FEC6237C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8A-4FDA-B3D5-F2FEC6237C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8A-4FDA-B3D5-F2FEC6237C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8A-4FDA-B3D5-F2FEC623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6616"/>
        <c:axId val="1"/>
      </c:scatterChart>
      <c:valAx>
        <c:axId val="395996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6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BABF0A-007D-5033-3552-59A789CD0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52810.482000000004</v>
      </c>
      <c r="J1" s="31">
        <v>3.76173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52810.482000000004</v>
      </c>
      <c r="D4" s="8">
        <v>3.76173</v>
      </c>
    </row>
    <row r="6" spans="1:12">
      <c r="A6" s="4" t="s">
        <v>0</v>
      </c>
    </row>
    <row r="7" spans="1:12">
      <c r="A7" t="s">
        <v>1</v>
      </c>
      <c r="C7">
        <f>+C4</f>
        <v>52810.482000000004</v>
      </c>
      <c r="D7" s="33" t="s">
        <v>47</v>
      </c>
    </row>
    <row r="8" spans="1:12">
      <c r="A8" t="s">
        <v>2</v>
      </c>
      <c r="C8">
        <f>+D4</f>
        <v>3.76173</v>
      </c>
      <c r="D8" s="33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>
      <c r="A14" s="11"/>
      <c r="B14" s="11"/>
      <c r="C14" s="11"/>
      <c r="D14" s="11"/>
      <c r="E14" s="36" t="s">
        <v>32</v>
      </c>
      <c r="F14" s="38">
        <f ca="1">NOW()+15018.5+$C$9/24</f>
        <v>60520.835537268518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2050.5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38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1" t="s">
        <v>46</v>
      </c>
      <c r="F18" s="40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52810.482000000004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37791.982000000004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2024-07-29T08:03:10Z</dcterms:modified>
</cp:coreProperties>
</file>