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9D11C7D-F924-4559-A6D2-CB9A8630625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F15" i="1" s="1"/>
  <c r="C17" i="1"/>
  <c r="E23" i="1"/>
  <c r="F23" i="1"/>
  <c r="Q22" i="1"/>
  <c r="Q23" i="1"/>
  <c r="C8" i="1"/>
  <c r="C7" i="1"/>
  <c r="G23" i="1"/>
  <c r="I23" i="1"/>
  <c r="E21" i="1"/>
  <c r="F21" i="1"/>
  <c r="Q21" i="1"/>
  <c r="G21" i="1"/>
  <c r="E22" i="1"/>
  <c r="F22" i="1"/>
  <c r="G22" i="1"/>
  <c r="I22" i="1"/>
  <c r="H21" i="1"/>
  <c r="C11" i="1"/>
  <c r="C12" i="1"/>
  <c r="C16" i="1"/>
  <c r="D18" i="1"/>
  <c r="O23" i="1"/>
  <c r="O22" i="1"/>
  <c r="O21" i="1"/>
  <c r="C15" i="1"/>
  <c r="C18" i="1"/>
  <c r="F16" i="1" l="1"/>
  <c r="F17" i="1" s="1"/>
</calcChain>
</file>

<file path=xl/sharedStrings.xml><?xml version="1.0" encoding="utf-8"?>
<sst xmlns="http://schemas.openxmlformats.org/spreadsheetml/2006/main" count="49" uniqueCount="46">
  <si>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</si>
  <si>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</si>
  <si>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</si>
  <si>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</si>
  <si>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</si>
  <si>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</si>
  <si>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</si>
  <si>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</si>
  <si>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</si>
  <si>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</si>
  <si>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</si>
  <si>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</si>
  <si>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</si>
  <si>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</si>
  <si>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</si>
  <si>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</si>
  <si>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</si>
  <si>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</si>
  <si>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</si>
  <si>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</si>
  <si>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</si>
  <si>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</si>
  <si>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</si>
  <si>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</si>
  <si>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</si>
  <si>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</si>
  <si>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</si>
  <si>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</si>
  <si>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</si>
  <si>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</si>
  <si>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Locher K</t>
  </si>
  <si>
    <t>BBSAG Bull.45</t>
  </si>
  <si>
    <t>B</t>
  </si>
  <si>
    <t>Paschke A</t>
  </si>
  <si>
    <t>BBSAG Bull.100</t>
  </si>
  <si>
    <t># of data points:</t>
  </si>
  <si>
    <t>BT Del / GSC 01647-00208</t>
  </si>
  <si>
    <t>Add cycle</t>
  </si>
  <si>
    <t>JD today</t>
  </si>
  <si>
    <t>Old Cycle</t>
  </si>
  <si>
    <t>New Cycle</t>
  </si>
  <si>
    <t>Next ToM</t>
  </si>
  <si>
    <t>Local time</t>
  </si>
  <si>
    <t>My time zone &gt;&gt;&gt;&gt;&gt;&gt;&gt;</t>
  </si>
  <si>
    <t>CCd</t>
  </si>
  <si>
    <t>BBSAG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</si>
</sst>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2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12" fillId="0" borderId="0" xfId="0" applyFont="1">
      <alignment vertical="top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0" fillId="0" borderId="0" xfId="0" applyFont="1">
      <alignment vertical="top"/>
    </xf>
    <xf numFmtId="0" fontId="10" fillId="0" borderId="0" xfId="0" applyFont="1" applyAlignment="1"/>
    <xf numFmtId="22" fontId="10" fillId="0" borderId="0" xfId="0" applyNumberFormat="1" applyFont="1">
      <alignment vertical="top"/>
    </xf>
    <xf numFmtId="0" fontId="14" fillId="0" borderId="0" xfId="0" applyFont="1" applyAlignment="1">
      <alignment horizontal="right"/>
    </xf>
    <xf numFmtId="0" fontId="15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BT Del - O-C Diagr.</a:t>
            </a:r>
          </a:p>
        </c:rich>
      </c:tx>
      <c:layout>
        <c:manualLayout>
          <c:xMode val="edge"/>
          <c:yMode val="edge"/>
          <c:x val="0.34710787184659769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5"/>
          <c:w val="0.76859581671678956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5151</c:v>
                </c:pt>
                <c:pt idx="2">
                  <c:v>6384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7D-4439-A49D-61CA366A4E8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2">
                    <c:v>0.02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2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5151</c:v>
                </c:pt>
                <c:pt idx="2">
                  <c:v>6384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-2.3619999999937136E-2</c:v>
                </c:pt>
                <c:pt idx="2">
                  <c:v>-6.6079999996873084E-2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7D-4439-A49D-61CA366A4E8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0.02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5151</c:v>
                </c:pt>
                <c:pt idx="2">
                  <c:v>6384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E7D-4439-A49D-61CA366A4E8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0.02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5151</c:v>
                </c:pt>
                <c:pt idx="2">
                  <c:v>6384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E7D-4439-A49D-61CA366A4E8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0.02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5151</c:v>
                </c:pt>
                <c:pt idx="2">
                  <c:v>6384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E7D-4439-A49D-61CA366A4E8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0.02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5151</c:v>
                </c:pt>
                <c:pt idx="2">
                  <c:v>6384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E7D-4439-A49D-61CA366A4E8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0.02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5151</c:v>
                </c:pt>
                <c:pt idx="2">
                  <c:v>6384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E7D-4439-A49D-61CA366A4E8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5151</c:v>
                </c:pt>
                <c:pt idx="2">
                  <c:v>6384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3.3972815525070872E-3</c:v>
                </c:pt>
                <c:pt idx="1">
                  <c:v>-4.1209817867905688E-2</c:v>
                </c:pt>
                <c:pt idx="2">
                  <c:v>-5.1887463681411602E-2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E7D-4439-A49D-61CA366A4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8574072"/>
        <c:axId val="1"/>
      </c:scatterChart>
      <c:valAx>
        <c:axId val="768574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92605366477952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8574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8842975206611566E-2"/>
          <c:y val="0.91874999999999996"/>
          <c:w val="0.90289342964360852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47625</xdr:rowOff>
    </xdr:from>
    <xdr:to>
      <xdr:col>17</xdr:col>
      <xdr:colOff>400050</xdr:colOff>
      <xdr:row>18</xdr:row>
      <xdr:rowOff>66675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5D1DFF4-A7CE-1E96-77B8-FB7A3FE067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69"/>
  <sheetViews>
    <sheetView tabSelected="1" workbookViewId="0">
      <selection activeCell="F5" sqref="F5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7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36</v>
      </c>
    </row>
    <row r="2" spans="1:6">
      <c r="A2" t="s">
        <v>26</v>
      </c>
    </row>
    <row r="4" spans="1:6">
      <c r="A4" s="8" t="s">
        <v>0</v>
      </c>
      <c r="C4" s="3">
        <v>25881.41</v>
      </c>
      <c r="D4" s="4">
        <v>3.5426199999999999</v>
      </c>
    </row>
    <row r="5" spans="1:6">
      <c r="A5" t="s">
        <v>43</v>
      </c>
      <c r="C5" s="23">
        <v>-9.5</v>
      </c>
    </row>
    <row r="6" spans="1:6">
      <c r="A6" s="8" t="s">
        <v>1</v>
      </c>
    </row>
    <row r="7" spans="1:6">
      <c r="A7" t="s">
        <v>2</v>
      </c>
      <c r="C7">
        <f>+C4</f>
        <v>25881.41</v>
      </c>
    </row>
    <row r="8" spans="1:6">
      <c r="A8" t="s">
        <v>3</v>
      </c>
      <c r="C8">
        <f>+D4</f>
        <v>3.5426199999999999</v>
      </c>
    </row>
    <row r="10" spans="1:6" ht="13.5" thickBot="1">
      <c r="C10" s="7" t="s">
        <v>21</v>
      </c>
      <c r="D10" s="7" t="s">
        <v>22</v>
      </c>
    </row>
    <row r="11" spans="1:6">
      <c r="A11" t="s">
        <v>16</v>
      </c>
      <c r="C11">
        <f>INTERCEPT(G21:G993,$F21:$F993)</f>
        <v>3.3972815525070872E-3</v>
      </c>
      <c r="D11" s="6"/>
    </row>
    <row r="12" spans="1:6">
      <c r="A12" t="s">
        <v>17</v>
      </c>
      <c r="C12">
        <f>SLOPE(G21:G993,$F21:$F993)</f>
        <v>-8.6598911707266126E-6</v>
      </c>
      <c r="D12" s="6"/>
    </row>
    <row r="13" spans="1:6">
      <c r="A13" t="s">
        <v>20</v>
      </c>
      <c r="C13" s="6" t="s">
        <v>14</v>
      </c>
      <c r="D13" s="6"/>
      <c r="E13" s="16" t="s">
        <v>37</v>
      </c>
      <c r="F13" s="17">
        <v>1</v>
      </c>
    </row>
    <row r="14" spans="1:6">
      <c r="A14" t="s">
        <v>25</v>
      </c>
      <c r="E14" s="16" t="s">
        <v>38</v>
      </c>
      <c r="F14" s="18">
        <f ca="1">NOW()+15018.5+$C$5/24</f>
        <v>60346.759871412032</v>
      </c>
    </row>
    <row r="15" spans="1:6">
      <c r="A15" s="5" t="s">
        <v>18</v>
      </c>
      <c r="C15" s="11">
        <f>(C7+C11)+(C8+C12)*INT(MAX(F21:F3533))</f>
        <v>48497.444192536321</v>
      </c>
      <c r="E15" s="16" t="s">
        <v>39</v>
      </c>
      <c r="F15" s="19">
        <f ca="1">ROUND(2*(F14-$C$7)/$C$8,0)/2+F13</f>
        <v>9730</v>
      </c>
    </row>
    <row r="16" spans="1:6">
      <c r="A16" s="8" t="s">
        <v>4</v>
      </c>
      <c r="C16" s="12">
        <f>+C8+C12</f>
        <v>3.5426113401088291</v>
      </c>
      <c r="E16" s="16" t="s">
        <v>40</v>
      </c>
      <c r="F16" s="20">
        <f ca="1">ROUND(2*(F14-$C$15)/$C$16,0)/2+F13</f>
        <v>3346</v>
      </c>
    </row>
    <row r="17" spans="1:31" ht="13.5" thickBot="1">
      <c r="A17" s="13" t="s">
        <v>35</v>
      </c>
      <c r="C17">
        <f>COUNT(C21:C2191)</f>
        <v>3</v>
      </c>
      <c r="E17" s="16" t="s">
        <v>41</v>
      </c>
      <c r="F17" s="21">
        <f ca="1">+$C$15+$C$16*F16-15018.5-$C$5/24</f>
        <v>45332.917569873796</v>
      </c>
    </row>
    <row r="18" spans="1:31">
      <c r="A18" s="8" t="s">
        <v>5</v>
      </c>
      <c r="C18" s="3">
        <f>+C15</f>
        <v>48497.444192536321</v>
      </c>
      <c r="D18" s="4">
        <f>+C16</f>
        <v>3.5426113401088291</v>
      </c>
      <c r="F18" s="22" t="s">
        <v>42</v>
      </c>
    </row>
    <row r="19" spans="1:31" ht="13.5" thickTop="1"/>
    <row r="20" spans="1:31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45</v>
      </c>
      <c r="J20" s="10" t="s">
        <v>44</v>
      </c>
      <c r="K20" s="10" t="s">
        <v>19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15</v>
      </c>
    </row>
    <row r="21" spans="1:31">
      <c r="A21" t="s">
        <v>12</v>
      </c>
      <c r="C21" s="14">
        <v>25881.41</v>
      </c>
      <c r="D21" s="14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>+C$11+C$12*$F21</f>
        <v>3.3972815525070872E-3</v>
      </c>
      <c r="Q21" s="2">
        <f>+C21-15018.5</f>
        <v>10862.91</v>
      </c>
    </row>
    <row r="22" spans="1:31">
      <c r="A22" t="s">
        <v>31</v>
      </c>
      <c r="C22" s="15">
        <v>44129.421999999999</v>
      </c>
      <c r="D22" s="14"/>
      <c r="E22">
        <f>+(C22-C$7)/C$8</f>
        <v>5150.9933326182318</v>
      </c>
      <c r="F22">
        <f>ROUND(2*E22,0)/2</f>
        <v>5151</v>
      </c>
      <c r="G22">
        <f>+C22-(C$7+F22*C$8)</f>
        <v>-2.3619999999937136E-2</v>
      </c>
      <c r="I22">
        <f>+G22</f>
        <v>-2.3619999999937136E-2</v>
      </c>
      <c r="O22">
        <f>+C$11+C$12*$F22</f>
        <v>-4.1209817867905688E-2</v>
      </c>
      <c r="Q22" s="2">
        <f>+C22-15018.5</f>
        <v>29110.921999999999</v>
      </c>
      <c r="AA22">
        <v>7</v>
      </c>
      <c r="AC22" t="s">
        <v>30</v>
      </c>
      <c r="AE22" t="s">
        <v>32</v>
      </c>
    </row>
    <row r="23" spans="1:31">
      <c r="A23" t="s">
        <v>34</v>
      </c>
      <c r="C23" s="15">
        <v>48497.43</v>
      </c>
      <c r="D23" s="14">
        <v>0.02</v>
      </c>
      <c r="E23">
        <f>+(C23-C$7)/C$8</f>
        <v>6383.9813471385587</v>
      </c>
      <c r="F23">
        <f>ROUND(2*E23,0)/2</f>
        <v>6384</v>
      </c>
      <c r="G23">
        <f>+C23-(C$7+F23*C$8)</f>
        <v>-6.6079999996873084E-2</v>
      </c>
      <c r="I23">
        <f>+G23</f>
        <v>-6.6079999996873084E-2</v>
      </c>
      <c r="O23">
        <f>+C$11+C$12*$F23</f>
        <v>-5.1887463681411602E-2</v>
      </c>
      <c r="Q23" s="2">
        <f>+C23-15018.5</f>
        <v>33478.93</v>
      </c>
      <c r="AA23">
        <v>9</v>
      </c>
      <c r="AC23" t="s">
        <v>33</v>
      </c>
      <c r="AE23" t="s">
        <v>32</v>
      </c>
    </row>
    <row r="24" spans="1:31">
      <c r="C24" s="14"/>
      <c r="D24" s="14"/>
      <c r="Q24" s="2"/>
    </row>
    <row r="25" spans="1:31">
      <c r="C25" s="14"/>
      <c r="D25" s="14"/>
      <c r="Q25" s="2"/>
    </row>
    <row r="26" spans="1:31">
      <c r="C26" s="14"/>
      <c r="D26" s="14"/>
      <c r="Q26" s="2"/>
    </row>
    <row r="27" spans="1:31">
      <c r="C27" s="14"/>
      <c r="D27" s="14"/>
      <c r="Q27" s="2"/>
    </row>
    <row r="28" spans="1:31">
      <c r="C28" s="14"/>
      <c r="D28" s="14"/>
    </row>
    <row r="29" spans="1:31">
      <c r="C29" s="14"/>
      <c r="D29" s="14"/>
    </row>
    <row r="30" spans="1:31">
      <c r="C30" s="14"/>
      <c r="D30" s="14"/>
    </row>
    <row r="31" spans="1:31">
      <c r="C31" s="14"/>
      <c r="D31" s="14"/>
    </row>
    <row r="32" spans="1:31">
      <c r="C32" s="14"/>
      <c r="D32" s="14"/>
    </row>
    <row r="33" spans="3:4">
      <c r="C33" s="14"/>
      <c r="D33" s="14"/>
    </row>
    <row r="34" spans="3:4">
      <c r="C34" s="14"/>
      <c r="D34" s="14"/>
    </row>
    <row r="35" spans="3:4">
      <c r="C35" s="14"/>
      <c r="D35" s="14"/>
    </row>
    <row r="36" spans="3:4">
      <c r="C36" s="14"/>
      <c r="D36" s="14"/>
    </row>
    <row r="37" spans="3:4">
      <c r="C37" s="14"/>
      <c r="D37" s="14"/>
    </row>
    <row r="38" spans="3:4">
      <c r="C38" s="14"/>
      <c r="D38" s="14"/>
    </row>
    <row r="39" spans="3:4">
      <c r="C39" s="14"/>
      <c r="D39" s="14"/>
    </row>
    <row r="40" spans="3:4">
      <c r="C40" s="14"/>
      <c r="D40" s="14"/>
    </row>
    <row r="41" spans="3:4">
      <c r="C41" s="14"/>
      <c r="D41" s="14"/>
    </row>
    <row r="42" spans="3:4">
      <c r="C42" s="14"/>
      <c r="D42" s="14"/>
    </row>
    <row r="43" spans="3:4">
      <c r="C43" s="14"/>
      <c r="D43" s="14"/>
    </row>
    <row r="44" spans="3:4">
      <c r="C44" s="14"/>
      <c r="D44" s="14"/>
    </row>
    <row r="45" spans="3:4">
      <c r="C45" s="14"/>
      <c r="D45" s="14"/>
    </row>
    <row r="46" spans="3:4">
      <c r="C46" s="14"/>
      <c r="D46" s="14"/>
    </row>
    <row r="47" spans="3:4">
      <c r="C47" s="14"/>
      <c r="D47" s="14"/>
    </row>
    <row r="48" spans="3:4">
      <c r="C48" s="14"/>
      <c r="D48" s="14"/>
    </row>
    <row r="49" spans="3:4">
      <c r="C49" s="14"/>
      <c r="D49" s="14"/>
    </row>
    <row r="50" spans="3:4">
      <c r="C50" s="14"/>
      <c r="D50" s="14"/>
    </row>
    <row r="51" spans="3:4">
      <c r="C51" s="14"/>
      <c r="D51" s="14"/>
    </row>
    <row r="52" spans="3:4">
      <c r="C52" s="14"/>
      <c r="D52" s="14"/>
    </row>
    <row r="53" spans="3:4">
      <c r="C53" s="14"/>
      <c r="D53" s="14"/>
    </row>
    <row r="54" spans="3:4">
      <c r="C54" s="14"/>
      <c r="D54" s="14"/>
    </row>
    <row r="55" spans="3:4">
      <c r="C55" s="14"/>
      <c r="D55" s="14"/>
    </row>
    <row r="56" spans="3:4">
      <c r="C56" s="14"/>
      <c r="D56" s="14"/>
    </row>
    <row r="57" spans="3:4">
      <c r="C57" s="14"/>
      <c r="D57" s="14"/>
    </row>
    <row r="58" spans="3:4">
      <c r="C58" s="14"/>
      <c r="D58" s="14"/>
    </row>
    <row r="59" spans="3:4">
      <c r="C59" s="14"/>
      <c r="D59" s="14"/>
    </row>
    <row r="60" spans="3:4">
      <c r="C60" s="14"/>
      <c r="D60" s="14"/>
    </row>
    <row r="61" spans="3:4">
      <c r="C61" s="14"/>
      <c r="D61" s="14"/>
    </row>
    <row r="62" spans="3:4">
      <c r="C62" s="14"/>
      <c r="D62" s="14"/>
    </row>
    <row r="63" spans="3:4">
      <c r="C63" s="14"/>
      <c r="D63" s="14"/>
    </row>
    <row r="64" spans="3:4">
      <c r="C64" s="14"/>
      <c r="D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  <c r="D71" s="14"/>
    </row>
    <row r="72" spans="3:4">
      <c r="C72" s="14"/>
      <c r="D72" s="14"/>
    </row>
    <row r="73" spans="3:4">
      <c r="C73" s="14"/>
      <c r="D73" s="14"/>
    </row>
    <row r="74" spans="3:4">
      <c r="C74" s="14"/>
      <c r="D74" s="14"/>
    </row>
    <row r="75" spans="3:4">
      <c r="C75" s="14"/>
      <c r="D75" s="14"/>
    </row>
    <row r="76" spans="3:4">
      <c r="C76" s="14"/>
      <c r="D76" s="14"/>
    </row>
    <row r="77" spans="3:4">
      <c r="C77" s="14"/>
      <c r="D77" s="14"/>
    </row>
    <row r="78" spans="3:4">
      <c r="C78" s="14"/>
      <c r="D78" s="14"/>
    </row>
    <row r="79" spans="3:4">
      <c r="C79" s="14"/>
      <c r="D79" s="14"/>
    </row>
    <row r="80" spans="3:4">
      <c r="C80" s="14"/>
      <c r="D80" s="14"/>
    </row>
    <row r="81" spans="3:4">
      <c r="C81" s="14"/>
      <c r="D81" s="14"/>
    </row>
    <row r="82" spans="3:4">
      <c r="C82" s="14"/>
      <c r="D82" s="14"/>
    </row>
    <row r="83" spans="3:4">
      <c r="C83" s="14"/>
      <c r="D83" s="14"/>
    </row>
    <row r="84" spans="3:4">
      <c r="C84" s="14"/>
      <c r="D84" s="14"/>
    </row>
    <row r="85" spans="3:4">
      <c r="C85" s="14"/>
      <c r="D85" s="14"/>
    </row>
    <row r="86" spans="3:4">
      <c r="C86" s="14"/>
      <c r="D86" s="14"/>
    </row>
    <row r="87" spans="3:4">
      <c r="C87" s="14"/>
      <c r="D87" s="14"/>
    </row>
    <row r="88" spans="3:4">
      <c r="C88" s="14"/>
      <c r="D88" s="14"/>
    </row>
    <row r="89" spans="3:4">
      <c r="C89" s="14"/>
      <c r="D89" s="14"/>
    </row>
    <row r="90" spans="3:4">
      <c r="C90" s="14"/>
      <c r="D90" s="14"/>
    </row>
    <row r="91" spans="3:4">
      <c r="C91" s="14"/>
      <c r="D91" s="14"/>
    </row>
    <row r="92" spans="3:4">
      <c r="C92" s="14"/>
      <c r="D92" s="14"/>
    </row>
    <row r="93" spans="3:4">
      <c r="C93" s="14"/>
      <c r="D93" s="14"/>
    </row>
    <row r="94" spans="3:4">
      <c r="C94" s="14"/>
      <c r="D94" s="14"/>
    </row>
    <row r="95" spans="3:4">
      <c r="C95" s="14"/>
      <c r="D95" s="14"/>
    </row>
    <row r="96" spans="3:4">
      <c r="C96" s="14"/>
      <c r="D96" s="14"/>
    </row>
    <row r="97" spans="3:4">
      <c r="C97" s="14"/>
      <c r="D97" s="14"/>
    </row>
    <row r="98" spans="3:4">
      <c r="C98" s="14"/>
      <c r="D98" s="14"/>
    </row>
    <row r="99" spans="3:4">
      <c r="C99" s="14"/>
      <c r="D99" s="14"/>
    </row>
    <row r="100" spans="3:4">
      <c r="C100" s="14"/>
      <c r="D100" s="14"/>
    </row>
    <row r="101" spans="3:4">
      <c r="C101" s="14"/>
      <c r="D101" s="14"/>
    </row>
    <row r="102" spans="3:4">
      <c r="C102" s="14"/>
      <c r="D102" s="14"/>
    </row>
    <row r="103" spans="3:4">
      <c r="C103" s="14"/>
      <c r="D103" s="14"/>
    </row>
    <row r="104" spans="3:4">
      <c r="C104" s="14"/>
      <c r="D104" s="14"/>
    </row>
    <row r="105" spans="3:4">
      <c r="C105" s="14"/>
      <c r="D105" s="14"/>
    </row>
    <row r="106" spans="3:4">
      <c r="C106" s="14"/>
      <c r="D106" s="14"/>
    </row>
    <row r="107" spans="3:4">
      <c r="C107" s="14"/>
      <c r="D107" s="14"/>
    </row>
    <row r="108" spans="3:4">
      <c r="C108" s="14"/>
      <c r="D108" s="14"/>
    </row>
    <row r="109" spans="3:4">
      <c r="C109" s="14"/>
      <c r="D109" s="14"/>
    </row>
    <row r="110" spans="3:4">
      <c r="C110" s="14"/>
      <c r="D110" s="14"/>
    </row>
    <row r="111" spans="3:4">
      <c r="C111" s="14"/>
      <c r="D111" s="14"/>
    </row>
    <row r="112" spans="3:4">
      <c r="C112" s="14"/>
      <c r="D112" s="14"/>
    </row>
    <row r="113" spans="3:4">
      <c r="C113" s="14"/>
      <c r="D113" s="14"/>
    </row>
    <row r="114" spans="3:4">
      <c r="C114" s="14"/>
      <c r="D114" s="14"/>
    </row>
    <row r="115" spans="3:4">
      <c r="C115" s="14"/>
      <c r="D115" s="14"/>
    </row>
    <row r="116" spans="3:4">
      <c r="C116" s="14"/>
      <c r="D116" s="14"/>
    </row>
    <row r="117" spans="3:4">
      <c r="C117" s="14"/>
      <c r="D117" s="14"/>
    </row>
    <row r="118" spans="3:4">
      <c r="C118" s="14"/>
      <c r="D118" s="14"/>
    </row>
    <row r="119" spans="3:4">
      <c r="C119" s="14"/>
      <c r="D119" s="14"/>
    </row>
    <row r="120" spans="3:4">
      <c r="C120" s="14"/>
      <c r="D120" s="14"/>
    </row>
    <row r="121" spans="3:4">
      <c r="C121" s="14"/>
      <c r="D121" s="14"/>
    </row>
    <row r="122" spans="3:4">
      <c r="C122" s="14"/>
      <c r="D122" s="14"/>
    </row>
    <row r="123" spans="3:4">
      <c r="C123" s="14"/>
      <c r="D123" s="14"/>
    </row>
    <row r="124" spans="3:4">
      <c r="C124" s="14"/>
      <c r="D124" s="14"/>
    </row>
    <row r="125" spans="3:4">
      <c r="C125" s="14"/>
      <c r="D125" s="14"/>
    </row>
    <row r="126" spans="3:4">
      <c r="C126" s="14"/>
      <c r="D126" s="14"/>
    </row>
    <row r="127" spans="3:4">
      <c r="C127" s="14"/>
      <c r="D127" s="14"/>
    </row>
    <row r="128" spans="3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  <row r="428" spans="3:4">
      <c r="C428" s="14"/>
      <c r="D428" s="14"/>
    </row>
    <row r="429" spans="3:4">
      <c r="C429" s="14"/>
      <c r="D429" s="14"/>
    </row>
    <row r="430" spans="3:4">
      <c r="C430" s="14"/>
      <c r="D430" s="14"/>
    </row>
    <row r="431" spans="3:4">
      <c r="C431" s="14"/>
      <c r="D431" s="14"/>
    </row>
    <row r="432" spans="3:4">
      <c r="C432" s="14"/>
      <c r="D432" s="14"/>
    </row>
    <row r="433" spans="3:4">
      <c r="C433" s="14"/>
      <c r="D433" s="14"/>
    </row>
    <row r="434" spans="3:4">
      <c r="C434" s="14"/>
      <c r="D434" s="14"/>
    </row>
    <row r="435" spans="3:4">
      <c r="C435" s="14"/>
      <c r="D435" s="14"/>
    </row>
    <row r="436" spans="3:4">
      <c r="C436" s="14"/>
      <c r="D436" s="14"/>
    </row>
    <row r="437" spans="3:4">
      <c r="C437" s="14"/>
      <c r="D437" s="14"/>
    </row>
    <row r="438" spans="3:4">
      <c r="C438" s="14"/>
      <c r="D438" s="14"/>
    </row>
    <row r="439" spans="3:4">
      <c r="C439" s="14"/>
      <c r="D439" s="14"/>
    </row>
    <row r="440" spans="3:4">
      <c r="C440" s="14"/>
      <c r="D440" s="14"/>
    </row>
    <row r="441" spans="3:4">
      <c r="C441" s="14"/>
      <c r="D441" s="14"/>
    </row>
    <row r="442" spans="3:4">
      <c r="C442" s="14"/>
      <c r="D442" s="14"/>
    </row>
    <row r="443" spans="3:4">
      <c r="C443" s="14"/>
      <c r="D443" s="14"/>
    </row>
    <row r="444" spans="3:4">
      <c r="C444" s="14"/>
      <c r="D444" s="14"/>
    </row>
    <row r="445" spans="3:4">
      <c r="C445" s="14"/>
      <c r="D445" s="14"/>
    </row>
    <row r="446" spans="3:4">
      <c r="C446" s="14"/>
      <c r="D446" s="14"/>
    </row>
    <row r="447" spans="3:4">
      <c r="C447" s="14"/>
      <c r="D447" s="14"/>
    </row>
    <row r="448" spans="3:4">
      <c r="C448" s="14"/>
      <c r="D448" s="14"/>
    </row>
    <row r="449" spans="3:4">
      <c r="C449" s="14"/>
      <c r="D449" s="14"/>
    </row>
    <row r="450" spans="3:4">
      <c r="C450" s="14"/>
      <c r="D450" s="14"/>
    </row>
    <row r="451" spans="3:4">
      <c r="C451" s="14"/>
      <c r="D451" s="14"/>
    </row>
    <row r="452" spans="3:4">
      <c r="C452" s="14"/>
      <c r="D452" s="14"/>
    </row>
    <row r="453" spans="3:4">
      <c r="C453" s="14"/>
      <c r="D453" s="14"/>
    </row>
    <row r="454" spans="3:4">
      <c r="C454" s="14"/>
      <c r="D454" s="14"/>
    </row>
    <row r="455" spans="3:4">
      <c r="C455" s="14"/>
      <c r="D455" s="14"/>
    </row>
    <row r="456" spans="3:4">
      <c r="C456" s="14"/>
      <c r="D456" s="14"/>
    </row>
    <row r="457" spans="3:4">
      <c r="C457" s="14"/>
      <c r="D457" s="14"/>
    </row>
    <row r="458" spans="3:4">
      <c r="C458" s="14"/>
      <c r="D458" s="14"/>
    </row>
    <row r="459" spans="3:4">
      <c r="C459" s="14"/>
      <c r="D459" s="14"/>
    </row>
    <row r="460" spans="3:4">
      <c r="C460" s="14"/>
      <c r="D460" s="14"/>
    </row>
    <row r="461" spans="3:4">
      <c r="C461" s="14"/>
      <c r="D461" s="14"/>
    </row>
    <row r="462" spans="3:4">
      <c r="C462" s="14"/>
      <c r="D462" s="14"/>
    </row>
    <row r="463" spans="3:4">
      <c r="C463" s="14"/>
      <c r="D463" s="14"/>
    </row>
    <row r="464" spans="3:4">
      <c r="C464" s="14"/>
      <c r="D464" s="14"/>
    </row>
    <row r="465" spans="3:4">
      <c r="C465" s="14"/>
      <c r="D465" s="14"/>
    </row>
    <row r="466" spans="3:4">
      <c r="C466" s="14"/>
      <c r="D466" s="14"/>
    </row>
    <row r="467" spans="3:4">
      <c r="C467" s="14"/>
      <c r="D467" s="14"/>
    </row>
    <row r="468" spans="3:4">
      <c r="C468" s="14"/>
      <c r="D468" s="14"/>
    </row>
    <row r="469" spans="3:4">
      <c r="C469" s="14"/>
      <c r="D469" s="14"/>
    </row>
    <row r="470" spans="3:4">
      <c r="C470" s="14"/>
      <c r="D470" s="14"/>
    </row>
    <row r="471" spans="3:4">
      <c r="C471" s="14"/>
      <c r="D471" s="14"/>
    </row>
    <row r="472" spans="3:4">
      <c r="C472" s="14"/>
      <c r="D472" s="14"/>
    </row>
    <row r="473" spans="3:4">
      <c r="C473" s="14"/>
      <c r="D473" s="14"/>
    </row>
    <row r="474" spans="3:4">
      <c r="C474" s="14"/>
      <c r="D474" s="14"/>
    </row>
    <row r="475" spans="3:4">
      <c r="C475" s="14"/>
      <c r="D475" s="14"/>
    </row>
    <row r="476" spans="3:4">
      <c r="C476" s="14"/>
      <c r="D476" s="14"/>
    </row>
    <row r="477" spans="3:4">
      <c r="C477" s="14"/>
      <c r="D477" s="14"/>
    </row>
    <row r="478" spans="3:4">
      <c r="C478" s="14"/>
      <c r="D478" s="14"/>
    </row>
    <row r="479" spans="3:4">
      <c r="C479" s="14"/>
      <c r="D479" s="14"/>
    </row>
    <row r="480" spans="3:4">
      <c r="C480" s="14"/>
      <c r="D480" s="14"/>
    </row>
    <row r="481" spans="3:4">
      <c r="C481" s="14"/>
      <c r="D481" s="14"/>
    </row>
    <row r="482" spans="3:4">
      <c r="C482" s="14"/>
      <c r="D482" s="14"/>
    </row>
    <row r="483" spans="3:4">
      <c r="C483" s="14"/>
      <c r="D483" s="14"/>
    </row>
    <row r="484" spans="3:4">
      <c r="C484" s="14"/>
      <c r="D484" s="14"/>
    </row>
    <row r="485" spans="3:4">
      <c r="C485" s="14"/>
      <c r="D485" s="14"/>
    </row>
    <row r="486" spans="3:4">
      <c r="C486" s="14"/>
      <c r="D486" s="14"/>
    </row>
    <row r="487" spans="3:4">
      <c r="C487" s="14"/>
      <c r="D487" s="14"/>
    </row>
    <row r="488" spans="3:4">
      <c r="C488" s="14"/>
      <c r="D488" s="14"/>
    </row>
    <row r="489" spans="3:4">
      <c r="C489" s="14"/>
      <c r="D489" s="14"/>
    </row>
    <row r="490" spans="3:4">
      <c r="C490" s="14"/>
      <c r="D490" s="14"/>
    </row>
    <row r="491" spans="3:4">
      <c r="C491" s="14"/>
      <c r="D491" s="14"/>
    </row>
    <row r="492" spans="3:4">
      <c r="C492" s="14"/>
      <c r="D492" s="14"/>
    </row>
    <row r="493" spans="3:4">
      <c r="C493" s="14"/>
      <c r="D493" s="14"/>
    </row>
    <row r="494" spans="3:4">
      <c r="C494" s="14"/>
      <c r="D494" s="14"/>
    </row>
    <row r="495" spans="3:4">
      <c r="C495" s="14"/>
      <c r="D495" s="14"/>
    </row>
    <row r="496" spans="3:4">
      <c r="C496" s="14"/>
      <c r="D496" s="14"/>
    </row>
    <row r="497" spans="3:4">
      <c r="C497" s="14"/>
      <c r="D497" s="14"/>
    </row>
    <row r="498" spans="3:4">
      <c r="C498" s="14"/>
      <c r="D498" s="14"/>
    </row>
    <row r="499" spans="3:4">
      <c r="C499" s="14"/>
      <c r="D499" s="14"/>
    </row>
    <row r="500" spans="3:4">
      <c r="C500" s="14"/>
      <c r="D500" s="14"/>
    </row>
    <row r="501" spans="3:4">
      <c r="C501" s="14"/>
      <c r="D501" s="14"/>
    </row>
    <row r="502" spans="3:4">
      <c r="C502" s="14"/>
      <c r="D502" s="14"/>
    </row>
    <row r="503" spans="3:4">
      <c r="C503" s="14"/>
      <c r="D503" s="14"/>
    </row>
    <row r="504" spans="3:4">
      <c r="C504" s="14"/>
      <c r="D504" s="14"/>
    </row>
    <row r="505" spans="3:4">
      <c r="C505" s="14"/>
      <c r="D505" s="14"/>
    </row>
    <row r="506" spans="3:4">
      <c r="C506" s="14"/>
      <c r="D506" s="14"/>
    </row>
    <row r="507" spans="3:4">
      <c r="C507" s="14"/>
      <c r="D507" s="14"/>
    </row>
    <row r="508" spans="3:4">
      <c r="C508" s="14"/>
      <c r="D508" s="14"/>
    </row>
    <row r="509" spans="3:4">
      <c r="C509" s="14"/>
      <c r="D509" s="14"/>
    </row>
    <row r="510" spans="3:4">
      <c r="C510" s="14"/>
      <c r="D510" s="14"/>
    </row>
    <row r="511" spans="3:4">
      <c r="C511" s="14"/>
      <c r="D511" s="14"/>
    </row>
    <row r="512" spans="3:4">
      <c r="C512" s="14"/>
      <c r="D512" s="14"/>
    </row>
    <row r="513" spans="3:4">
      <c r="C513" s="14"/>
      <c r="D513" s="14"/>
    </row>
    <row r="514" spans="3:4">
      <c r="C514" s="14"/>
      <c r="D514" s="14"/>
    </row>
    <row r="515" spans="3:4">
      <c r="C515" s="14"/>
      <c r="D515" s="14"/>
    </row>
    <row r="516" spans="3:4">
      <c r="C516" s="14"/>
      <c r="D516" s="14"/>
    </row>
    <row r="517" spans="3:4">
      <c r="C517" s="14"/>
      <c r="D517" s="14"/>
    </row>
    <row r="518" spans="3:4">
      <c r="C518" s="14"/>
      <c r="D518" s="14"/>
    </row>
    <row r="519" spans="3:4">
      <c r="C519" s="14"/>
      <c r="D519" s="14"/>
    </row>
    <row r="520" spans="3:4">
      <c r="C520" s="14"/>
      <c r="D520" s="14"/>
    </row>
    <row r="521" spans="3:4">
      <c r="C521" s="14"/>
      <c r="D521" s="14"/>
    </row>
    <row r="522" spans="3:4">
      <c r="C522" s="14"/>
      <c r="D522" s="14"/>
    </row>
    <row r="523" spans="3:4">
      <c r="C523" s="14"/>
      <c r="D523" s="14"/>
    </row>
    <row r="524" spans="3:4">
      <c r="C524" s="14"/>
      <c r="D524" s="14"/>
    </row>
    <row r="525" spans="3:4">
      <c r="C525" s="14"/>
      <c r="D525" s="14"/>
    </row>
    <row r="526" spans="3:4">
      <c r="C526" s="14"/>
      <c r="D526" s="14"/>
    </row>
    <row r="527" spans="3:4">
      <c r="C527" s="14"/>
      <c r="D527" s="14"/>
    </row>
    <row r="528" spans="3:4">
      <c r="C528" s="14"/>
      <c r="D528" s="14"/>
    </row>
    <row r="529" spans="3:4">
      <c r="C529" s="14"/>
      <c r="D529" s="14"/>
    </row>
    <row r="530" spans="3:4">
      <c r="C530" s="14"/>
      <c r="D530" s="14"/>
    </row>
    <row r="531" spans="3:4">
      <c r="C531" s="14"/>
      <c r="D531" s="14"/>
    </row>
    <row r="532" spans="3:4">
      <c r="C532" s="14"/>
      <c r="D532" s="14"/>
    </row>
    <row r="533" spans="3:4">
      <c r="C533" s="14"/>
      <c r="D533" s="14"/>
    </row>
    <row r="534" spans="3:4">
      <c r="C534" s="14"/>
      <c r="D534" s="14"/>
    </row>
    <row r="535" spans="3:4">
      <c r="C535" s="14"/>
      <c r="D535" s="14"/>
    </row>
    <row r="536" spans="3:4">
      <c r="C536" s="14"/>
      <c r="D536" s="14"/>
    </row>
    <row r="537" spans="3:4">
      <c r="C537" s="14"/>
      <c r="D537" s="14"/>
    </row>
    <row r="538" spans="3:4">
      <c r="C538" s="14"/>
      <c r="D538" s="14"/>
    </row>
    <row r="539" spans="3:4">
      <c r="C539" s="14"/>
      <c r="D539" s="14"/>
    </row>
    <row r="540" spans="3:4">
      <c r="C540" s="14"/>
      <c r="D540" s="14"/>
    </row>
    <row r="541" spans="3:4">
      <c r="C541" s="14"/>
      <c r="D541" s="14"/>
    </row>
    <row r="542" spans="3:4">
      <c r="C542" s="14"/>
      <c r="D542" s="14"/>
    </row>
    <row r="543" spans="3:4">
      <c r="C543" s="14"/>
      <c r="D543" s="14"/>
    </row>
    <row r="544" spans="3:4">
      <c r="C544" s="14"/>
      <c r="D544" s="14"/>
    </row>
    <row r="545" spans="3:4">
      <c r="C545" s="14"/>
      <c r="D545" s="14"/>
    </row>
    <row r="546" spans="3:4">
      <c r="C546" s="14"/>
      <c r="D546" s="14"/>
    </row>
    <row r="547" spans="3:4">
      <c r="C547" s="14"/>
      <c r="D547" s="14"/>
    </row>
    <row r="548" spans="3:4">
      <c r="C548" s="14"/>
      <c r="D548" s="14"/>
    </row>
    <row r="549" spans="3:4">
      <c r="C549" s="14"/>
      <c r="D549" s="14"/>
    </row>
    <row r="550" spans="3:4">
      <c r="C550" s="14"/>
      <c r="D550" s="14"/>
    </row>
    <row r="551" spans="3:4">
      <c r="C551" s="14"/>
      <c r="D551" s="14"/>
    </row>
    <row r="552" spans="3:4">
      <c r="C552" s="14"/>
      <c r="D552" s="14"/>
    </row>
    <row r="553" spans="3:4">
      <c r="C553" s="14"/>
      <c r="D553" s="14"/>
    </row>
    <row r="554" spans="3:4">
      <c r="C554" s="14"/>
      <c r="D554" s="14"/>
    </row>
    <row r="555" spans="3:4">
      <c r="C555" s="14"/>
      <c r="D555" s="14"/>
    </row>
    <row r="556" spans="3:4">
      <c r="C556" s="14"/>
      <c r="D556" s="14"/>
    </row>
    <row r="557" spans="3:4">
      <c r="C557" s="14"/>
      <c r="D557" s="14"/>
    </row>
    <row r="558" spans="3:4">
      <c r="C558" s="14"/>
      <c r="D558" s="14"/>
    </row>
    <row r="559" spans="3:4">
      <c r="C559" s="14"/>
      <c r="D559" s="14"/>
    </row>
    <row r="560" spans="3:4">
      <c r="C560" s="14"/>
      <c r="D560" s="14"/>
    </row>
    <row r="561" spans="3:4">
      <c r="C561" s="14"/>
      <c r="D561" s="14"/>
    </row>
    <row r="562" spans="3:4">
      <c r="C562" s="14"/>
      <c r="D562" s="14"/>
    </row>
    <row r="563" spans="3:4">
      <c r="C563" s="14"/>
      <c r="D563" s="14"/>
    </row>
    <row r="564" spans="3:4">
      <c r="C564" s="14"/>
      <c r="D564" s="14"/>
    </row>
    <row r="565" spans="3:4">
      <c r="C565" s="14"/>
      <c r="D565" s="14"/>
    </row>
    <row r="566" spans="3:4">
      <c r="C566" s="14"/>
      <c r="D566" s="14"/>
    </row>
    <row r="567" spans="3:4">
      <c r="C567" s="14"/>
      <c r="D567" s="14"/>
    </row>
    <row r="568" spans="3:4">
      <c r="C568" s="14"/>
      <c r="D568" s="14"/>
    </row>
    <row r="569" spans="3:4">
      <c r="C569" s="14"/>
      <c r="D569" s="14"/>
    </row>
    <row r="570" spans="3:4">
      <c r="C570" s="14"/>
      <c r="D570" s="14"/>
    </row>
    <row r="571" spans="3:4">
      <c r="C571" s="14"/>
      <c r="D571" s="14"/>
    </row>
    <row r="572" spans="3:4">
      <c r="C572" s="14"/>
      <c r="D572" s="14"/>
    </row>
    <row r="573" spans="3:4">
      <c r="C573" s="14"/>
      <c r="D573" s="14"/>
    </row>
    <row r="574" spans="3:4">
      <c r="C574" s="14"/>
      <c r="D574" s="14"/>
    </row>
    <row r="575" spans="3:4">
      <c r="C575" s="14"/>
      <c r="D575" s="14"/>
    </row>
    <row r="576" spans="3:4">
      <c r="C576" s="14"/>
      <c r="D576" s="14"/>
    </row>
    <row r="577" spans="3:4">
      <c r="C577" s="14"/>
      <c r="D577" s="14"/>
    </row>
    <row r="578" spans="3:4">
      <c r="C578" s="14"/>
      <c r="D578" s="14"/>
    </row>
    <row r="579" spans="3:4">
      <c r="C579" s="14"/>
      <c r="D579" s="14"/>
    </row>
    <row r="580" spans="3:4">
      <c r="C580" s="14"/>
      <c r="D580" s="14"/>
    </row>
    <row r="581" spans="3:4">
      <c r="C581" s="14"/>
      <c r="D581" s="14"/>
    </row>
    <row r="582" spans="3:4">
      <c r="C582" s="14"/>
      <c r="D582" s="14"/>
    </row>
    <row r="583" spans="3:4">
      <c r="C583" s="14"/>
      <c r="D583" s="14"/>
    </row>
    <row r="584" spans="3:4">
      <c r="C584" s="14"/>
      <c r="D584" s="14"/>
    </row>
    <row r="585" spans="3:4">
      <c r="C585" s="14"/>
      <c r="D585" s="14"/>
    </row>
    <row r="586" spans="3:4">
      <c r="C586" s="14"/>
      <c r="D586" s="14"/>
    </row>
    <row r="587" spans="3:4">
      <c r="C587" s="14"/>
      <c r="D587" s="14"/>
    </row>
    <row r="588" spans="3:4">
      <c r="C588" s="14"/>
      <c r="D588" s="14"/>
    </row>
    <row r="589" spans="3:4">
      <c r="C589" s="14"/>
      <c r="D589" s="14"/>
    </row>
    <row r="590" spans="3:4">
      <c r="C590" s="14"/>
      <c r="D590" s="14"/>
    </row>
    <row r="591" spans="3:4">
      <c r="C591" s="14"/>
      <c r="D591" s="14"/>
    </row>
    <row r="592" spans="3:4">
      <c r="C592" s="14"/>
      <c r="D592" s="14"/>
    </row>
    <row r="593" spans="3:4">
      <c r="C593" s="14"/>
      <c r="D593" s="14"/>
    </row>
    <row r="594" spans="3:4">
      <c r="C594" s="14"/>
      <c r="D594" s="14"/>
    </row>
    <row r="595" spans="3:4">
      <c r="C595" s="14"/>
      <c r="D595" s="14"/>
    </row>
    <row r="596" spans="3:4">
      <c r="C596" s="14"/>
      <c r="D596" s="14"/>
    </row>
    <row r="597" spans="3:4">
      <c r="C597" s="14"/>
      <c r="D597" s="14"/>
    </row>
    <row r="598" spans="3:4">
      <c r="C598" s="14"/>
      <c r="D598" s="14"/>
    </row>
    <row r="599" spans="3:4">
      <c r="C599" s="14"/>
      <c r="D599" s="14"/>
    </row>
    <row r="600" spans="3:4">
      <c r="C600" s="14"/>
      <c r="D600" s="14"/>
    </row>
    <row r="601" spans="3:4">
      <c r="C601" s="14"/>
      <c r="D601" s="14"/>
    </row>
    <row r="602" spans="3:4">
      <c r="C602" s="14"/>
      <c r="D602" s="14"/>
    </row>
    <row r="603" spans="3:4">
      <c r="C603" s="14"/>
      <c r="D603" s="14"/>
    </row>
    <row r="604" spans="3:4">
      <c r="C604" s="14"/>
      <c r="D604" s="14"/>
    </row>
    <row r="605" spans="3:4">
      <c r="C605" s="14"/>
      <c r="D605" s="14"/>
    </row>
    <row r="606" spans="3:4">
      <c r="C606" s="14"/>
      <c r="D606" s="14"/>
    </row>
    <row r="607" spans="3:4">
      <c r="C607" s="14"/>
      <c r="D607" s="14"/>
    </row>
    <row r="608" spans="3:4">
      <c r="C608" s="14"/>
      <c r="D608" s="14"/>
    </row>
    <row r="609" spans="3:4">
      <c r="C609" s="14"/>
      <c r="D609" s="14"/>
    </row>
    <row r="610" spans="3:4">
      <c r="C610" s="14"/>
      <c r="D610" s="14"/>
    </row>
    <row r="611" spans="3:4">
      <c r="C611" s="14"/>
      <c r="D611" s="14"/>
    </row>
    <row r="612" spans="3:4">
      <c r="C612" s="14"/>
      <c r="D612" s="14"/>
    </row>
    <row r="613" spans="3:4">
      <c r="C613" s="14"/>
      <c r="D613" s="14"/>
    </row>
    <row r="614" spans="3:4">
      <c r="C614" s="14"/>
      <c r="D614" s="14"/>
    </row>
    <row r="615" spans="3:4">
      <c r="C615" s="14"/>
      <c r="D615" s="14"/>
    </row>
    <row r="616" spans="3:4">
      <c r="C616" s="14"/>
      <c r="D616" s="14"/>
    </row>
    <row r="617" spans="3:4">
      <c r="C617" s="14"/>
      <c r="D617" s="14"/>
    </row>
    <row r="618" spans="3:4">
      <c r="C618" s="14"/>
      <c r="D618" s="14"/>
    </row>
    <row r="619" spans="3:4">
      <c r="C619" s="14"/>
      <c r="D619" s="14"/>
    </row>
    <row r="620" spans="3:4">
      <c r="C620" s="14"/>
      <c r="D620" s="14"/>
    </row>
    <row r="621" spans="3:4">
      <c r="C621" s="14"/>
      <c r="D621" s="14"/>
    </row>
    <row r="622" spans="3:4">
      <c r="C622" s="14"/>
      <c r="D622" s="14"/>
    </row>
    <row r="623" spans="3:4">
      <c r="C623" s="14"/>
      <c r="D623" s="14"/>
    </row>
    <row r="624" spans="3:4">
      <c r="C624" s="14"/>
      <c r="D624" s="14"/>
    </row>
    <row r="625" spans="3:4">
      <c r="C625" s="14"/>
      <c r="D625" s="14"/>
    </row>
    <row r="626" spans="3:4">
      <c r="C626" s="14"/>
      <c r="D626" s="14"/>
    </row>
    <row r="627" spans="3:4">
      <c r="C627" s="14"/>
      <c r="D627" s="14"/>
    </row>
    <row r="628" spans="3:4">
      <c r="C628" s="14"/>
      <c r="D628" s="14"/>
    </row>
    <row r="629" spans="3:4">
      <c r="C629" s="14"/>
      <c r="D629" s="14"/>
    </row>
    <row r="630" spans="3:4">
      <c r="C630" s="14"/>
      <c r="D630" s="14"/>
    </row>
    <row r="631" spans="3:4">
      <c r="C631" s="14"/>
      <c r="D631" s="14"/>
    </row>
    <row r="632" spans="3:4">
      <c r="C632" s="14"/>
      <c r="D632" s="14"/>
    </row>
    <row r="633" spans="3:4">
      <c r="C633" s="14"/>
      <c r="D633" s="14"/>
    </row>
    <row r="634" spans="3:4">
      <c r="C634" s="14"/>
      <c r="D634" s="14"/>
    </row>
    <row r="635" spans="3:4">
      <c r="C635" s="14"/>
      <c r="D635" s="14"/>
    </row>
    <row r="636" spans="3:4">
      <c r="C636" s="14"/>
      <c r="D636" s="14"/>
    </row>
    <row r="637" spans="3:4">
      <c r="C637" s="14"/>
      <c r="D637" s="14"/>
    </row>
    <row r="638" spans="3:4">
      <c r="C638" s="14"/>
      <c r="D638" s="14"/>
    </row>
    <row r="639" spans="3:4">
      <c r="C639" s="14"/>
      <c r="D639" s="14"/>
    </row>
    <row r="640" spans="3:4">
      <c r="C640" s="14"/>
      <c r="D640" s="14"/>
    </row>
    <row r="641" spans="3:4">
      <c r="C641" s="14"/>
      <c r="D641" s="14"/>
    </row>
    <row r="642" spans="3:4">
      <c r="C642" s="14"/>
      <c r="D642" s="14"/>
    </row>
    <row r="643" spans="3:4">
      <c r="C643" s="14"/>
      <c r="D643" s="14"/>
    </row>
    <row r="644" spans="3:4">
      <c r="C644" s="14"/>
      <c r="D644" s="14"/>
    </row>
    <row r="645" spans="3:4">
      <c r="C645" s="14"/>
      <c r="D645" s="14"/>
    </row>
    <row r="646" spans="3:4">
      <c r="C646" s="14"/>
      <c r="D646" s="14"/>
    </row>
    <row r="647" spans="3:4">
      <c r="C647" s="14"/>
      <c r="D647" s="14"/>
    </row>
    <row r="648" spans="3:4">
      <c r="C648" s="14"/>
      <c r="D648" s="14"/>
    </row>
    <row r="649" spans="3:4">
      <c r="C649" s="14"/>
      <c r="D649" s="14"/>
    </row>
    <row r="650" spans="3:4">
      <c r="C650" s="14"/>
      <c r="D650" s="14"/>
    </row>
    <row r="651" spans="3:4">
      <c r="C651" s="14"/>
      <c r="D651" s="14"/>
    </row>
    <row r="652" spans="3:4">
      <c r="C652" s="14"/>
      <c r="D652" s="14"/>
    </row>
    <row r="653" spans="3:4">
      <c r="C653" s="14"/>
      <c r="D653" s="14"/>
    </row>
    <row r="654" spans="3:4">
      <c r="C654" s="14"/>
      <c r="D654" s="14"/>
    </row>
    <row r="655" spans="3:4">
      <c r="C655" s="14"/>
      <c r="D655" s="14"/>
    </row>
    <row r="656" spans="3:4">
      <c r="C656" s="14"/>
      <c r="D656" s="14"/>
    </row>
    <row r="657" spans="3:4">
      <c r="C657" s="14"/>
      <c r="D657" s="14"/>
    </row>
    <row r="658" spans="3:4">
      <c r="C658" s="14"/>
      <c r="D658" s="14"/>
    </row>
    <row r="659" spans="3:4">
      <c r="C659" s="14"/>
      <c r="D659" s="14"/>
    </row>
    <row r="660" spans="3:4">
      <c r="C660" s="14"/>
      <c r="D660" s="14"/>
    </row>
    <row r="661" spans="3:4">
      <c r="C661" s="14"/>
      <c r="D661" s="14"/>
    </row>
    <row r="662" spans="3:4">
      <c r="C662" s="14"/>
      <c r="D662" s="14"/>
    </row>
    <row r="663" spans="3:4">
      <c r="C663" s="14"/>
      <c r="D663" s="14"/>
    </row>
    <row r="664" spans="3:4">
      <c r="C664" s="14"/>
      <c r="D664" s="14"/>
    </row>
    <row r="665" spans="3:4">
      <c r="C665" s="14"/>
      <c r="D665" s="14"/>
    </row>
    <row r="666" spans="3:4">
      <c r="C666" s="14"/>
      <c r="D666" s="14"/>
    </row>
    <row r="667" spans="3:4">
      <c r="C667" s="14"/>
      <c r="D667" s="14"/>
    </row>
    <row r="668" spans="3:4">
      <c r="C668" s="14"/>
      <c r="D668" s="14"/>
    </row>
    <row r="669" spans="3:4">
      <c r="C669" s="14"/>
      <c r="D669" s="14"/>
    </row>
    <row r="670" spans="3:4">
      <c r="C670" s="14"/>
      <c r="D670" s="14"/>
    </row>
    <row r="671" spans="3:4">
      <c r="C671" s="14"/>
      <c r="D671" s="14"/>
    </row>
    <row r="672" spans="3:4">
      <c r="C672" s="14"/>
      <c r="D672" s="14"/>
    </row>
    <row r="673" spans="3:4">
      <c r="C673" s="14"/>
      <c r="D673" s="14"/>
    </row>
    <row r="674" spans="3:4">
      <c r="C674" s="14"/>
      <c r="D674" s="14"/>
    </row>
    <row r="675" spans="3:4">
      <c r="C675" s="14"/>
      <c r="D675" s="14"/>
    </row>
    <row r="676" spans="3:4">
      <c r="C676" s="14"/>
      <c r="D676" s="14"/>
    </row>
    <row r="677" spans="3:4">
      <c r="C677" s="14"/>
      <c r="D677" s="14"/>
    </row>
    <row r="678" spans="3:4">
      <c r="C678" s="14"/>
      <c r="D678" s="14"/>
    </row>
    <row r="679" spans="3:4">
      <c r="C679" s="14"/>
      <c r="D679" s="14"/>
    </row>
    <row r="680" spans="3:4">
      <c r="C680" s="14"/>
      <c r="D680" s="14"/>
    </row>
    <row r="681" spans="3:4">
      <c r="C681" s="14"/>
      <c r="D681" s="14"/>
    </row>
    <row r="682" spans="3:4">
      <c r="C682" s="14"/>
      <c r="D682" s="14"/>
    </row>
    <row r="683" spans="3:4">
      <c r="C683" s="14"/>
      <c r="D683" s="14"/>
    </row>
    <row r="684" spans="3:4">
      <c r="C684" s="14"/>
      <c r="D684" s="14"/>
    </row>
    <row r="685" spans="3:4">
      <c r="C685" s="14"/>
      <c r="D685" s="14"/>
    </row>
    <row r="686" spans="3:4">
      <c r="C686" s="14"/>
      <c r="D686" s="14"/>
    </row>
    <row r="687" spans="3:4">
      <c r="C687" s="14"/>
      <c r="D687" s="14"/>
    </row>
    <row r="688" spans="3:4">
      <c r="C688" s="14"/>
      <c r="D688" s="14"/>
    </row>
    <row r="689" spans="3:4">
      <c r="C689" s="14"/>
      <c r="D689" s="14"/>
    </row>
    <row r="690" spans="3:4">
      <c r="C690" s="14"/>
      <c r="D690" s="14"/>
    </row>
    <row r="691" spans="3:4">
      <c r="C691" s="14"/>
      <c r="D691" s="14"/>
    </row>
    <row r="692" spans="3:4">
      <c r="C692" s="14"/>
      <c r="D692" s="14"/>
    </row>
    <row r="693" spans="3:4">
      <c r="C693" s="14"/>
      <c r="D693" s="14"/>
    </row>
    <row r="694" spans="3:4">
      <c r="C694" s="14"/>
      <c r="D694" s="14"/>
    </row>
    <row r="695" spans="3:4">
      <c r="C695" s="14"/>
      <c r="D695" s="14"/>
    </row>
    <row r="696" spans="3:4">
      <c r="C696" s="14"/>
      <c r="D696" s="14"/>
    </row>
    <row r="697" spans="3:4">
      <c r="C697" s="14"/>
      <c r="D697" s="14"/>
    </row>
    <row r="698" spans="3:4">
      <c r="C698" s="14"/>
      <c r="D698" s="14"/>
    </row>
    <row r="699" spans="3:4">
      <c r="C699" s="14"/>
      <c r="D699" s="14"/>
    </row>
    <row r="700" spans="3:4">
      <c r="C700" s="14"/>
      <c r="D700" s="14"/>
    </row>
    <row r="701" spans="3:4">
      <c r="C701" s="14"/>
      <c r="D701" s="14"/>
    </row>
    <row r="702" spans="3:4">
      <c r="C702" s="14"/>
      <c r="D702" s="14"/>
    </row>
    <row r="703" spans="3:4">
      <c r="C703" s="14"/>
      <c r="D703" s="14"/>
    </row>
    <row r="704" spans="3:4">
      <c r="C704" s="14"/>
      <c r="D704" s="14"/>
    </row>
    <row r="705" spans="3:4">
      <c r="C705" s="14"/>
      <c r="D705" s="14"/>
    </row>
    <row r="706" spans="3:4">
      <c r="C706" s="14"/>
      <c r="D706" s="14"/>
    </row>
    <row r="707" spans="3:4">
      <c r="C707" s="14"/>
      <c r="D707" s="14"/>
    </row>
    <row r="708" spans="3:4">
      <c r="C708" s="14"/>
      <c r="D708" s="14"/>
    </row>
    <row r="709" spans="3:4">
      <c r="C709" s="14"/>
      <c r="D709" s="14"/>
    </row>
    <row r="710" spans="3:4">
      <c r="C710" s="14"/>
      <c r="D710" s="14"/>
    </row>
    <row r="711" spans="3:4">
      <c r="C711" s="14"/>
      <c r="D711" s="14"/>
    </row>
    <row r="712" spans="3:4">
      <c r="C712" s="14"/>
      <c r="D712" s="14"/>
    </row>
    <row r="713" spans="3:4">
      <c r="C713" s="14"/>
      <c r="D713" s="14"/>
    </row>
    <row r="714" spans="3:4">
      <c r="C714" s="14"/>
      <c r="D714" s="14"/>
    </row>
    <row r="715" spans="3:4">
      <c r="C715" s="14"/>
      <c r="D715" s="14"/>
    </row>
    <row r="716" spans="3:4">
      <c r="C716" s="14"/>
      <c r="D716" s="14"/>
    </row>
    <row r="717" spans="3:4">
      <c r="C717" s="14"/>
      <c r="D717" s="14"/>
    </row>
    <row r="718" spans="3:4">
      <c r="C718" s="14"/>
      <c r="D718" s="14"/>
    </row>
    <row r="719" spans="3:4">
      <c r="C719" s="14"/>
      <c r="D719" s="14"/>
    </row>
    <row r="720" spans="3:4">
      <c r="C720" s="14"/>
      <c r="D720" s="14"/>
    </row>
    <row r="721" spans="3:4">
      <c r="C721" s="14"/>
      <c r="D721" s="14"/>
    </row>
    <row r="722" spans="3:4">
      <c r="C722" s="14"/>
      <c r="D722" s="14"/>
    </row>
    <row r="723" spans="3:4">
      <c r="C723" s="14"/>
      <c r="D723" s="14"/>
    </row>
    <row r="724" spans="3:4">
      <c r="C724" s="14"/>
      <c r="D724" s="14"/>
    </row>
    <row r="725" spans="3:4">
      <c r="C725" s="14"/>
      <c r="D725" s="14"/>
    </row>
    <row r="726" spans="3:4">
      <c r="C726" s="14"/>
      <c r="D726" s="14"/>
    </row>
    <row r="727" spans="3:4">
      <c r="C727" s="14"/>
      <c r="D727" s="14"/>
    </row>
    <row r="728" spans="3:4">
      <c r="C728" s="14"/>
      <c r="D728" s="14"/>
    </row>
    <row r="729" spans="3:4">
      <c r="C729" s="14"/>
      <c r="D729" s="14"/>
    </row>
    <row r="730" spans="3:4">
      <c r="C730" s="14"/>
      <c r="D730" s="14"/>
    </row>
    <row r="731" spans="3:4">
      <c r="C731" s="14"/>
      <c r="D731" s="14"/>
    </row>
    <row r="732" spans="3:4">
      <c r="C732" s="14"/>
      <c r="D732" s="14"/>
    </row>
    <row r="733" spans="3:4">
      <c r="C733" s="14"/>
      <c r="D733" s="14"/>
    </row>
    <row r="734" spans="3:4">
      <c r="C734" s="14"/>
      <c r="D734" s="14"/>
    </row>
    <row r="735" spans="3:4">
      <c r="C735" s="14"/>
      <c r="D735" s="14"/>
    </row>
    <row r="736" spans="3:4">
      <c r="C736" s="14"/>
      <c r="D736" s="14"/>
    </row>
    <row r="737" spans="3:4">
      <c r="C737" s="14"/>
      <c r="D737" s="14"/>
    </row>
    <row r="738" spans="3:4">
      <c r="C738" s="14"/>
      <c r="D738" s="14"/>
    </row>
    <row r="739" spans="3:4">
      <c r="C739" s="14"/>
      <c r="D739" s="14"/>
    </row>
    <row r="740" spans="3:4">
      <c r="C740" s="14"/>
      <c r="D740" s="14"/>
    </row>
    <row r="741" spans="3:4">
      <c r="C741" s="14"/>
      <c r="D741" s="14"/>
    </row>
    <row r="742" spans="3:4">
      <c r="C742" s="14"/>
      <c r="D742" s="14"/>
    </row>
    <row r="743" spans="3:4">
      <c r="C743" s="14"/>
      <c r="D743" s="14"/>
    </row>
    <row r="744" spans="3:4">
      <c r="C744" s="14"/>
      <c r="D744" s="14"/>
    </row>
    <row r="745" spans="3:4">
      <c r="C745" s="14"/>
      <c r="D745" s="14"/>
    </row>
    <row r="746" spans="3:4">
      <c r="C746" s="14"/>
      <c r="D746" s="14"/>
    </row>
    <row r="747" spans="3:4">
      <c r="C747" s="14"/>
      <c r="D747" s="14"/>
    </row>
    <row r="748" spans="3:4">
      <c r="C748" s="14"/>
      <c r="D748" s="14"/>
    </row>
    <row r="749" spans="3:4">
      <c r="C749" s="14"/>
      <c r="D749" s="14"/>
    </row>
    <row r="750" spans="3:4">
      <c r="C750" s="14"/>
      <c r="D750" s="14"/>
    </row>
    <row r="751" spans="3:4">
      <c r="C751" s="14"/>
      <c r="D751" s="14"/>
    </row>
    <row r="752" spans="3:4">
      <c r="C752" s="14"/>
      <c r="D752" s="14"/>
    </row>
    <row r="753" spans="3:4">
      <c r="C753" s="14"/>
      <c r="D753" s="14"/>
    </row>
    <row r="754" spans="3:4">
      <c r="C754" s="14"/>
      <c r="D754" s="14"/>
    </row>
    <row r="755" spans="3:4">
      <c r="C755" s="14"/>
      <c r="D755" s="14"/>
    </row>
    <row r="756" spans="3:4">
      <c r="C756" s="14"/>
      <c r="D756" s="14"/>
    </row>
    <row r="757" spans="3:4">
      <c r="C757" s="14"/>
      <c r="D757" s="14"/>
    </row>
    <row r="758" spans="3:4">
      <c r="C758" s="14"/>
      <c r="D758" s="14"/>
    </row>
    <row r="759" spans="3:4">
      <c r="C759" s="14"/>
      <c r="D759" s="14"/>
    </row>
    <row r="760" spans="3:4">
      <c r="C760" s="14"/>
      <c r="D760" s="14"/>
    </row>
    <row r="761" spans="3:4">
      <c r="C761" s="14"/>
      <c r="D761" s="14"/>
    </row>
    <row r="762" spans="3:4">
      <c r="C762" s="14"/>
      <c r="D762" s="14"/>
    </row>
    <row r="763" spans="3:4">
      <c r="C763" s="14"/>
      <c r="D763" s="14"/>
    </row>
    <row r="764" spans="3:4">
      <c r="C764" s="14"/>
      <c r="D764" s="14"/>
    </row>
    <row r="765" spans="3:4">
      <c r="C765" s="14"/>
      <c r="D765" s="14"/>
    </row>
    <row r="766" spans="3:4">
      <c r="C766" s="14"/>
      <c r="D766" s="14"/>
    </row>
    <row r="767" spans="3:4">
      <c r="C767" s="14"/>
      <c r="D767" s="14"/>
    </row>
    <row r="768" spans="3:4">
      <c r="C768" s="14"/>
      <c r="D768" s="14"/>
    </row>
    <row r="769" spans="3:4">
      <c r="C769" s="14"/>
      <c r="D769" s="14"/>
    </row>
    <row r="770" spans="3:4">
      <c r="C770" s="14"/>
      <c r="D770" s="14"/>
    </row>
    <row r="771" spans="3:4">
      <c r="C771" s="14"/>
      <c r="D771" s="14"/>
    </row>
    <row r="772" spans="3:4">
      <c r="C772" s="14"/>
      <c r="D772" s="14"/>
    </row>
    <row r="773" spans="3:4">
      <c r="C773" s="14"/>
      <c r="D773" s="14"/>
    </row>
    <row r="774" spans="3:4">
      <c r="C774" s="14"/>
      <c r="D774" s="14"/>
    </row>
    <row r="775" spans="3:4">
      <c r="C775" s="14"/>
      <c r="D775" s="14"/>
    </row>
    <row r="776" spans="3:4">
      <c r="C776" s="14"/>
      <c r="D776" s="14"/>
    </row>
    <row r="777" spans="3:4">
      <c r="C777" s="14"/>
      <c r="D777" s="14"/>
    </row>
    <row r="778" spans="3:4">
      <c r="C778" s="14"/>
      <c r="D778" s="14"/>
    </row>
    <row r="779" spans="3:4">
      <c r="C779" s="14"/>
      <c r="D779" s="14"/>
    </row>
    <row r="780" spans="3:4">
      <c r="C780" s="14"/>
      <c r="D780" s="14"/>
    </row>
    <row r="781" spans="3:4">
      <c r="C781" s="14"/>
      <c r="D781" s="14"/>
    </row>
    <row r="782" spans="3:4">
      <c r="C782" s="14"/>
      <c r="D782" s="14"/>
    </row>
    <row r="783" spans="3:4">
      <c r="C783" s="14"/>
      <c r="D783" s="14"/>
    </row>
    <row r="784" spans="3:4">
      <c r="C784" s="14"/>
      <c r="D784" s="14"/>
    </row>
    <row r="785" spans="3:4">
      <c r="C785" s="14"/>
      <c r="D785" s="14"/>
    </row>
    <row r="786" spans="3:4">
      <c r="C786" s="14"/>
      <c r="D786" s="14"/>
    </row>
    <row r="787" spans="3:4">
      <c r="C787" s="14"/>
      <c r="D787" s="14"/>
    </row>
    <row r="788" spans="3:4">
      <c r="C788" s="14"/>
      <c r="D788" s="14"/>
    </row>
    <row r="789" spans="3:4">
      <c r="C789" s="14"/>
      <c r="D789" s="14"/>
    </row>
    <row r="790" spans="3:4">
      <c r="C790" s="14"/>
      <c r="D790" s="14"/>
    </row>
    <row r="791" spans="3:4">
      <c r="C791" s="14"/>
      <c r="D791" s="14"/>
    </row>
    <row r="792" spans="3:4">
      <c r="C792" s="14"/>
      <c r="D792" s="14"/>
    </row>
    <row r="793" spans="3:4">
      <c r="C793" s="14"/>
      <c r="D793" s="14"/>
    </row>
    <row r="794" spans="3:4">
      <c r="C794" s="14"/>
      <c r="D794" s="14"/>
    </row>
    <row r="795" spans="3:4">
      <c r="C795" s="14"/>
      <c r="D795" s="14"/>
    </row>
    <row r="796" spans="3:4">
      <c r="C796" s="14"/>
      <c r="D796" s="14"/>
    </row>
    <row r="797" spans="3:4">
      <c r="C797" s="14"/>
      <c r="D797" s="14"/>
    </row>
    <row r="798" spans="3:4">
      <c r="C798" s="14"/>
      <c r="D798" s="14"/>
    </row>
    <row r="799" spans="3:4">
      <c r="C799" s="14"/>
      <c r="D799" s="14"/>
    </row>
    <row r="800" spans="3:4">
      <c r="C800" s="14"/>
      <c r="D800" s="14"/>
    </row>
    <row r="801" spans="3:4">
      <c r="C801" s="14"/>
      <c r="D801" s="14"/>
    </row>
    <row r="802" spans="3:4">
      <c r="C802" s="14"/>
      <c r="D802" s="14"/>
    </row>
    <row r="803" spans="3:4">
      <c r="C803" s="14"/>
      <c r="D803" s="14"/>
    </row>
    <row r="804" spans="3:4">
      <c r="C804" s="14"/>
      <c r="D804" s="14"/>
    </row>
    <row r="805" spans="3:4">
      <c r="C805" s="14"/>
      <c r="D805" s="14"/>
    </row>
    <row r="806" spans="3:4">
      <c r="C806" s="14"/>
      <c r="D806" s="14"/>
    </row>
    <row r="807" spans="3:4">
      <c r="C807" s="14"/>
      <c r="D807" s="14"/>
    </row>
    <row r="808" spans="3:4">
      <c r="C808" s="14"/>
      <c r="D808" s="14"/>
    </row>
    <row r="809" spans="3:4">
      <c r="C809" s="14"/>
      <c r="D809" s="14"/>
    </row>
    <row r="810" spans="3:4">
      <c r="C810" s="14"/>
      <c r="D810" s="14"/>
    </row>
    <row r="811" spans="3:4">
      <c r="C811" s="14"/>
      <c r="D811" s="14"/>
    </row>
    <row r="812" spans="3:4">
      <c r="C812" s="14"/>
      <c r="D812" s="14"/>
    </row>
    <row r="813" spans="3:4">
      <c r="C813" s="14"/>
      <c r="D813" s="14"/>
    </row>
    <row r="814" spans="3:4">
      <c r="C814" s="14"/>
      <c r="D814" s="14"/>
    </row>
    <row r="815" spans="3:4">
      <c r="C815" s="14"/>
      <c r="D815" s="14"/>
    </row>
    <row r="816" spans="3:4">
      <c r="C816" s="14"/>
      <c r="D816" s="14"/>
    </row>
    <row r="817" spans="3:4">
      <c r="C817" s="14"/>
      <c r="D817" s="14"/>
    </row>
    <row r="818" spans="3:4">
      <c r="C818" s="14"/>
      <c r="D818" s="14"/>
    </row>
    <row r="819" spans="3:4">
      <c r="C819" s="14"/>
      <c r="D819" s="14"/>
    </row>
    <row r="820" spans="3:4">
      <c r="C820" s="14"/>
      <c r="D820" s="14"/>
    </row>
    <row r="821" spans="3:4">
      <c r="C821" s="14"/>
      <c r="D821" s="14"/>
    </row>
    <row r="822" spans="3:4">
      <c r="C822" s="14"/>
      <c r="D822" s="14"/>
    </row>
    <row r="823" spans="3:4">
      <c r="C823" s="14"/>
      <c r="D823" s="14"/>
    </row>
    <row r="824" spans="3:4">
      <c r="C824" s="14"/>
      <c r="D824" s="14"/>
    </row>
    <row r="825" spans="3:4">
      <c r="C825" s="14"/>
      <c r="D825" s="14"/>
    </row>
    <row r="826" spans="3:4">
      <c r="C826" s="14"/>
      <c r="D826" s="14"/>
    </row>
    <row r="827" spans="3:4">
      <c r="C827" s="14"/>
      <c r="D827" s="14"/>
    </row>
    <row r="828" spans="3:4">
      <c r="C828" s="14"/>
      <c r="D828" s="14"/>
    </row>
    <row r="829" spans="3:4">
      <c r="C829" s="14"/>
      <c r="D829" s="14"/>
    </row>
    <row r="830" spans="3:4">
      <c r="C830" s="14"/>
      <c r="D830" s="14"/>
    </row>
    <row r="831" spans="3:4">
      <c r="C831" s="14"/>
      <c r="D831" s="14"/>
    </row>
    <row r="832" spans="3:4">
      <c r="C832" s="14"/>
      <c r="D832" s="14"/>
    </row>
    <row r="833" spans="3:4">
      <c r="C833" s="14"/>
      <c r="D833" s="14"/>
    </row>
    <row r="834" spans="3:4">
      <c r="C834" s="14"/>
      <c r="D834" s="14"/>
    </row>
    <row r="835" spans="3:4">
      <c r="C835" s="14"/>
      <c r="D835" s="14"/>
    </row>
    <row r="836" spans="3:4">
      <c r="C836" s="14"/>
      <c r="D836" s="14"/>
    </row>
    <row r="837" spans="3:4">
      <c r="C837" s="14"/>
      <c r="D837" s="14"/>
    </row>
    <row r="838" spans="3:4">
      <c r="C838" s="14"/>
      <c r="D838" s="14"/>
    </row>
    <row r="839" spans="3:4">
      <c r="C839" s="14"/>
      <c r="D839" s="14"/>
    </row>
    <row r="840" spans="3:4">
      <c r="C840" s="14"/>
      <c r="D840" s="14"/>
    </row>
    <row r="841" spans="3:4">
      <c r="C841" s="14"/>
      <c r="D841" s="14"/>
    </row>
    <row r="842" spans="3:4">
      <c r="C842" s="14"/>
      <c r="D842" s="14"/>
    </row>
    <row r="843" spans="3:4">
      <c r="C843" s="14"/>
      <c r="D843" s="14"/>
    </row>
    <row r="844" spans="3:4">
      <c r="C844" s="14"/>
      <c r="D844" s="14"/>
    </row>
    <row r="845" spans="3:4">
      <c r="C845" s="14"/>
      <c r="D845" s="14"/>
    </row>
    <row r="846" spans="3:4">
      <c r="C846" s="14"/>
      <c r="D846" s="14"/>
    </row>
    <row r="847" spans="3:4">
      <c r="C847" s="14"/>
      <c r="D847" s="14"/>
    </row>
    <row r="848" spans="3:4">
      <c r="C848" s="14"/>
      <c r="D848" s="14"/>
    </row>
    <row r="849" spans="3:4">
      <c r="C849" s="14"/>
      <c r="D849" s="14"/>
    </row>
    <row r="850" spans="3:4">
      <c r="C850" s="14"/>
      <c r="D850" s="14"/>
    </row>
    <row r="851" spans="3:4">
      <c r="C851" s="14"/>
      <c r="D851" s="14"/>
    </row>
    <row r="852" spans="3:4">
      <c r="C852" s="14"/>
      <c r="D852" s="14"/>
    </row>
    <row r="853" spans="3:4">
      <c r="C853" s="14"/>
      <c r="D853" s="14"/>
    </row>
    <row r="854" spans="3:4">
      <c r="C854" s="14"/>
      <c r="D854" s="14"/>
    </row>
    <row r="855" spans="3:4">
      <c r="C855" s="14"/>
      <c r="D855" s="14"/>
    </row>
    <row r="856" spans="3:4">
      <c r="C856" s="14"/>
      <c r="D856" s="14"/>
    </row>
    <row r="857" spans="3:4">
      <c r="C857" s="14"/>
      <c r="D857" s="14"/>
    </row>
    <row r="858" spans="3:4">
      <c r="C858" s="14"/>
      <c r="D858" s="14"/>
    </row>
    <row r="859" spans="3:4">
      <c r="C859" s="14"/>
      <c r="D859" s="14"/>
    </row>
    <row r="860" spans="3:4">
      <c r="C860" s="14"/>
      <c r="D860" s="14"/>
    </row>
    <row r="861" spans="3:4">
      <c r="C861" s="14"/>
      <c r="D861" s="14"/>
    </row>
    <row r="862" spans="3:4">
      <c r="C862" s="14"/>
      <c r="D862" s="14"/>
    </row>
    <row r="863" spans="3:4">
      <c r="C863" s="14"/>
      <c r="D863" s="14"/>
    </row>
    <row r="864" spans="3:4">
      <c r="C864" s="14"/>
      <c r="D864" s="14"/>
    </row>
    <row r="865" spans="3:4">
      <c r="C865" s="14"/>
      <c r="D865" s="14"/>
    </row>
    <row r="866" spans="3:4">
      <c r="C866" s="14"/>
      <c r="D866" s="14"/>
    </row>
    <row r="867" spans="3:4">
      <c r="C867" s="14"/>
      <c r="D867" s="14"/>
    </row>
    <row r="868" spans="3:4">
      <c r="C868" s="14"/>
      <c r="D868" s="14"/>
    </row>
    <row r="869" spans="3:4">
      <c r="C869" s="14"/>
      <c r="D869" s="14"/>
    </row>
    <row r="870" spans="3:4">
      <c r="C870" s="14"/>
      <c r="D870" s="14"/>
    </row>
    <row r="871" spans="3:4">
      <c r="C871" s="14"/>
      <c r="D871" s="14"/>
    </row>
    <row r="872" spans="3:4">
      <c r="C872" s="14"/>
      <c r="D872" s="14"/>
    </row>
    <row r="873" spans="3:4">
      <c r="C873" s="14"/>
      <c r="D873" s="14"/>
    </row>
    <row r="874" spans="3:4">
      <c r="C874" s="14"/>
      <c r="D874" s="14"/>
    </row>
    <row r="875" spans="3:4">
      <c r="C875" s="14"/>
      <c r="D875" s="14"/>
    </row>
    <row r="876" spans="3:4">
      <c r="C876" s="14"/>
      <c r="D876" s="14"/>
    </row>
    <row r="877" spans="3:4">
      <c r="C877" s="14"/>
      <c r="D877" s="14"/>
    </row>
    <row r="878" spans="3:4">
      <c r="C878" s="14"/>
      <c r="D878" s="14"/>
    </row>
    <row r="879" spans="3:4">
      <c r="C879" s="14"/>
      <c r="D879" s="14"/>
    </row>
    <row r="880" spans="3:4">
      <c r="C880" s="14"/>
      <c r="D880" s="14"/>
    </row>
    <row r="881" spans="3:4">
      <c r="C881" s="14"/>
      <c r="D881" s="14"/>
    </row>
    <row r="882" spans="3:4">
      <c r="C882" s="14"/>
      <c r="D882" s="14"/>
    </row>
    <row r="883" spans="3:4">
      <c r="C883" s="14"/>
      <c r="D883" s="14"/>
    </row>
    <row r="884" spans="3:4">
      <c r="C884" s="14"/>
      <c r="D884" s="14"/>
    </row>
    <row r="885" spans="3:4">
      <c r="C885" s="14"/>
      <c r="D885" s="14"/>
    </row>
    <row r="886" spans="3:4">
      <c r="C886" s="14"/>
      <c r="D886" s="14"/>
    </row>
    <row r="887" spans="3:4">
      <c r="C887" s="14"/>
      <c r="D887" s="14"/>
    </row>
    <row r="888" spans="3:4">
      <c r="C888" s="14"/>
      <c r="D888" s="14"/>
    </row>
    <row r="889" spans="3:4">
      <c r="C889" s="14"/>
      <c r="D889" s="14"/>
    </row>
    <row r="890" spans="3:4">
      <c r="C890" s="14"/>
      <c r="D890" s="14"/>
    </row>
    <row r="891" spans="3:4">
      <c r="C891" s="14"/>
      <c r="D891" s="14"/>
    </row>
    <row r="892" spans="3:4">
      <c r="C892" s="14"/>
      <c r="D892" s="14"/>
    </row>
    <row r="893" spans="3:4">
      <c r="C893" s="14"/>
      <c r="D893" s="14"/>
    </row>
    <row r="894" spans="3:4">
      <c r="C894" s="14"/>
      <c r="D894" s="14"/>
    </row>
    <row r="895" spans="3:4">
      <c r="C895" s="14"/>
      <c r="D895" s="14"/>
    </row>
    <row r="896" spans="3:4">
      <c r="C896" s="14"/>
      <c r="D896" s="14"/>
    </row>
    <row r="897" spans="3:4">
      <c r="C897" s="14"/>
      <c r="D897" s="14"/>
    </row>
    <row r="898" spans="3:4">
      <c r="C898" s="14"/>
      <c r="D898" s="14"/>
    </row>
    <row r="899" spans="3:4">
      <c r="C899" s="14"/>
      <c r="D899" s="14"/>
    </row>
    <row r="900" spans="3:4">
      <c r="C900" s="14"/>
      <c r="D900" s="14"/>
    </row>
    <row r="901" spans="3:4">
      <c r="C901" s="14"/>
      <c r="D901" s="14"/>
    </row>
    <row r="902" spans="3:4">
      <c r="C902" s="14"/>
      <c r="D902" s="14"/>
    </row>
    <row r="903" spans="3:4">
      <c r="C903" s="14"/>
      <c r="D903" s="14"/>
    </row>
    <row r="904" spans="3:4">
      <c r="C904" s="14"/>
      <c r="D904" s="14"/>
    </row>
    <row r="905" spans="3:4">
      <c r="C905" s="14"/>
      <c r="D905" s="14"/>
    </row>
    <row r="906" spans="3:4">
      <c r="C906" s="14"/>
      <c r="D906" s="14"/>
    </row>
    <row r="907" spans="3:4">
      <c r="C907" s="14"/>
      <c r="D907" s="14"/>
    </row>
    <row r="908" spans="3:4">
      <c r="C908" s="14"/>
      <c r="D908" s="14"/>
    </row>
    <row r="909" spans="3:4">
      <c r="C909" s="14"/>
      <c r="D909" s="14"/>
    </row>
    <row r="910" spans="3:4">
      <c r="C910" s="14"/>
      <c r="D910" s="14"/>
    </row>
    <row r="911" spans="3:4">
      <c r="C911" s="14"/>
      <c r="D911" s="14"/>
    </row>
    <row r="912" spans="3:4">
      <c r="C912" s="14"/>
      <c r="D912" s="14"/>
    </row>
    <row r="913" spans="3:4">
      <c r="C913" s="14"/>
      <c r="D913" s="14"/>
    </row>
    <row r="914" spans="3:4">
      <c r="C914" s="14"/>
      <c r="D914" s="14"/>
    </row>
    <row r="915" spans="3:4">
      <c r="C915" s="14"/>
      <c r="D915" s="14"/>
    </row>
    <row r="916" spans="3:4">
      <c r="C916" s="14"/>
      <c r="D916" s="14"/>
    </row>
    <row r="917" spans="3:4">
      <c r="C917" s="14"/>
      <c r="D917" s="14"/>
    </row>
    <row r="918" spans="3:4">
      <c r="C918" s="14"/>
      <c r="D918" s="14"/>
    </row>
    <row r="919" spans="3:4">
      <c r="C919" s="14"/>
      <c r="D919" s="14"/>
    </row>
    <row r="920" spans="3:4">
      <c r="C920" s="14"/>
      <c r="D920" s="14"/>
    </row>
    <row r="921" spans="3:4">
      <c r="C921" s="14"/>
      <c r="D921" s="14"/>
    </row>
    <row r="922" spans="3:4">
      <c r="C922" s="14"/>
      <c r="D922" s="14"/>
    </row>
    <row r="923" spans="3:4">
      <c r="C923" s="14"/>
      <c r="D923" s="14"/>
    </row>
    <row r="924" spans="3:4">
      <c r="C924" s="14"/>
      <c r="D924" s="14"/>
    </row>
    <row r="925" spans="3:4">
      <c r="C925" s="14"/>
      <c r="D925" s="14"/>
    </row>
    <row r="926" spans="3:4">
      <c r="C926" s="14"/>
      <c r="D926" s="14"/>
    </row>
    <row r="927" spans="3:4">
      <c r="C927" s="14"/>
      <c r="D927" s="14"/>
    </row>
    <row r="928" spans="3:4">
      <c r="C928" s="14"/>
      <c r="D928" s="14"/>
    </row>
    <row r="929" spans="3:4">
      <c r="C929" s="14"/>
      <c r="D929" s="14"/>
    </row>
    <row r="930" spans="3:4">
      <c r="C930" s="14"/>
      <c r="D930" s="14"/>
    </row>
    <row r="931" spans="3:4">
      <c r="C931" s="14"/>
      <c r="D931" s="14"/>
    </row>
    <row r="932" spans="3:4">
      <c r="C932" s="14"/>
      <c r="D932" s="14"/>
    </row>
    <row r="933" spans="3:4">
      <c r="C933" s="14"/>
      <c r="D933" s="14"/>
    </row>
    <row r="934" spans="3:4">
      <c r="C934" s="14"/>
      <c r="D934" s="14"/>
    </row>
    <row r="935" spans="3:4">
      <c r="C935" s="14"/>
      <c r="D935" s="14"/>
    </row>
    <row r="936" spans="3:4">
      <c r="C936" s="14"/>
      <c r="D936" s="14"/>
    </row>
    <row r="937" spans="3:4">
      <c r="C937" s="14"/>
      <c r="D937" s="14"/>
    </row>
    <row r="938" spans="3:4">
      <c r="C938" s="14"/>
      <c r="D938" s="14"/>
    </row>
    <row r="939" spans="3:4">
      <c r="C939" s="14"/>
      <c r="D939" s="14"/>
    </row>
    <row r="940" spans="3:4">
      <c r="C940" s="14"/>
      <c r="D940" s="14"/>
    </row>
    <row r="941" spans="3:4">
      <c r="C941" s="14"/>
      <c r="D941" s="14"/>
    </row>
    <row r="942" spans="3:4">
      <c r="C942" s="14"/>
      <c r="D942" s="14"/>
    </row>
    <row r="943" spans="3:4">
      <c r="C943" s="14"/>
      <c r="D943" s="14"/>
    </row>
    <row r="944" spans="3:4">
      <c r="C944" s="14"/>
      <c r="D944" s="14"/>
    </row>
    <row r="945" spans="3:4">
      <c r="C945" s="14"/>
      <c r="D945" s="14"/>
    </row>
    <row r="946" spans="3:4">
      <c r="C946" s="14"/>
      <c r="D946" s="14"/>
    </row>
    <row r="947" spans="3:4">
      <c r="C947" s="14"/>
      <c r="D947" s="14"/>
    </row>
    <row r="948" spans="3:4">
      <c r="C948" s="14"/>
      <c r="D948" s="14"/>
    </row>
    <row r="949" spans="3:4">
      <c r="C949" s="14"/>
      <c r="D949" s="14"/>
    </row>
    <row r="950" spans="3:4">
      <c r="C950" s="14"/>
      <c r="D950" s="14"/>
    </row>
    <row r="951" spans="3:4">
      <c r="C951" s="14"/>
      <c r="D951" s="14"/>
    </row>
    <row r="952" spans="3:4">
      <c r="C952" s="14"/>
      <c r="D952" s="14"/>
    </row>
    <row r="953" spans="3:4">
      <c r="C953" s="14"/>
      <c r="D953" s="14"/>
    </row>
    <row r="954" spans="3:4">
      <c r="C954" s="14"/>
      <c r="D954" s="14"/>
    </row>
    <row r="955" spans="3:4">
      <c r="C955" s="14"/>
      <c r="D955" s="14"/>
    </row>
    <row r="956" spans="3:4">
      <c r="C956" s="14"/>
      <c r="D956" s="14"/>
    </row>
    <row r="957" spans="3:4">
      <c r="C957" s="14"/>
      <c r="D957" s="14"/>
    </row>
    <row r="958" spans="3:4">
      <c r="C958" s="14"/>
      <c r="D958" s="14"/>
    </row>
    <row r="959" spans="3:4">
      <c r="C959" s="14"/>
      <c r="D959" s="14"/>
    </row>
    <row r="960" spans="3:4">
      <c r="C960" s="14"/>
      <c r="D960" s="14"/>
    </row>
    <row r="961" spans="3:4">
      <c r="C961" s="14"/>
      <c r="D961" s="14"/>
    </row>
    <row r="962" spans="3:4">
      <c r="C962" s="14"/>
      <c r="D962" s="14"/>
    </row>
    <row r="963" spans="3:4">
      <c r="C963" s="14"/>
      <c r="D963" s="14"/>
    </row>
    <row r="964" spans="3:4">
      <c r="C964" s="14"/>
      <c r="D964" s="14"/>
    </row>
    <row r="965" spans="3:4">
      <c r="C965" s="14"/>
      <c r="D965" s="14"/>
    </row>
    <row r="966" spans="3:4">
      <c r="C966" s="14"/>
      <c r="D966" s="14"/>
    </row>
    <row r="967" spans="3:4">
      <c r="C967" s="14"/>
      <c r="D967" s="14"/>
    </row>
    <row r="968" spans="3:4">
      <c r="C968" s="14"/>
      <c r="D968" s="14"/>
    </row>
    <row r="969" spans="3:4">
      <c r="C969" s="14"/>
      <c r="D969" s="14"/>
    </row>
    <row r="970" spans="3:4">
      <c r="C970" s="14"/>
      <c r="D970" s="14"/>
    </row>
    <row r="971" spans="3:4">
      <c r="C971" s="14"/>
      <c r="D971" s="14"/>
    </row>
    <row r="972" spans="3:4">
      <c r="C972" s="14"/>
      <c r="D972" s="14"/>
    </row>
    <row r="973" spans="3:4">
      <c r="C973" s="14"/>
      <c r="D973" s="14"/>
    </row>
    <row r="974" spans="3:4">
      <c r="C974" s="14"/>
      <c r="D974" s="14"/>
    </row>
    <row r="975" spans="3:4">
      <c r="C975" s="14"/>
      <c r="D975" s="14"/>
    </row>
    <row r="976" spans="3:4">
      <c r="C976" s="14"/>
      <c r="D976" s="14"/>
    </row>
    <row r="977" spans="3:4">
      <c r="C977" s="14"/>
      <c r="D977" s="14"/>
    </row>
    <row r="978" spans="3:4">
      <c r="C978" s="14"/>
      <c r="D978" s="14"/>
    </row>
    <row r="979" spans="3:4">
      <c r="C979" s="14"/>
      <c r="D979" s="14"/>
    </row>
    <row r="980" spans="3:4">
      <c r="C980" s="14"/>
      <c r="D980" s="14"/>
    </row>
    <row r="981" spans="3:4">
      <c r="C981" s="14"/>
      <c r="D981" s="14"/>
    </row>
    <row r="982" spans="3:4">
      <c r="C982" s="14"/>
      <c r="D982" s="14"/>
    </row>
    <row r="983" spans="3:4">
      <c r="C983" s="14"/>
      <c r="D983" s="14"/>
    </row>
    <row r="984" spans="3:4">
      <c r="C984" s="14"/>
      <c r="D984" s="14"/>
    </row>
    <row r="985" spans="3:4">
      <c r="C985" s="14"/>
      <c r="D985" s="14"/>
    </row>
    <row r="986" spans="3:4">
      <c r="C986" s="14"/>
      <c r="D986" s="14"/>
    </row>
    <row r="987" spans="3:4">
      <c r="C987" s="14"/>
      <c r="D987" s="14"/>
    </row>
    <row r="988" spans="3:4">
      <c r="C988" s="14"/>
      <c r="D988" s="14"/>
    </row>
    <row r="989" spans="3:4">
      <c r="C989" s="14"/>
      <c r="D989" s="14"/>
    </row>
    <row r="990" spans="3:4">
      <c r="C990" s="14"/>
      <c r="D990" s="14"/>
    </row>
    <row r="991" spans="3:4">
      <c r="C991" s="14"/>
      <c r="D991" s="14"/>
    </row>
    <row r="992" spans="3:4">
      <c r="C992" s="14"/>
      <c r="D992" s="14"/>
    </row>
    <row r="993" spans="3:4">
      <c r="C993" s="14"/>
      <c r="D993" s="14"/>
    </row>
    <row r="994" spans="3:4">
      <c r="C994" s="14"/>
      <c r="D994" s="14"/>
    </row>
    <row r="995" spans="3:4">
      <c r="C995" s="14"/>
      <c r="D995" s="14"/>
    </row>
    <row r="996" spans="3:4">
      <c r="C996" s="14"/>
      <c r="D996" s="14"/>
    </row>
    <row r="997" spans="3:4">
      <c r="C997" s="14"/>
      <c r="D997" s="14"/>
    </row>
    <row r="998" spans="3:4">
      <c r="C998" s="14"/>
      <c r="D998" s="14"/>
    </row>
    <row r="999" spans="3:4">
      <c r="C999" s="14"/>
      <c r="D999" s="14"/>
    </row>
    <row r="1000" spans="3:4">
      <c r="C1000" s="14"/>
      <c r="D1000" s="14"/>
    </row>
    <row r="1001" spans="3:4">
      <c r="C1001" s="14"/>
      <c r="D1001" s="14"/>
    </row>
    <row r="1002" spans="3:4">
      <c r="C1002" s="14"/>
      <c r="D1002" s="14"/>
    </row>
    <row r="1003" spans="3:4">
      <c r="C1003" s="14"/>
      <c r="D1003" s="14"/>
    </row>
    <row r="1004" spans="3:4">
      <c r="C1004" s="14"/>
      <c r="D1004" s="14"/>
    </row>
    <row r="1005" spans="3:4">
      <c r="C1005" s="14"/>
      <c r="D1005" s="14"/>
    </row>
    <row r="1006" spans="3:4">
      <c r="C1006" s="14"/>
      <c r="D1006" s="14"/>
    </row>
    <row r="1007" spans="3:4">
      <c r="C1007" s="14"/>
      <c r="D1007" s="14"/>
    </row>
    <row r="1008" spans="3:4">
      <c r="C1008" s="14"/>
      <c r="D1008" s="14"/>
    </row>
    <row r="1009" spans="3:4">
      <c r="C1009" s="14"/>
      <c r="D1009" s="14"/>
    </row>
    <row r="1010" spans="3:4">
      <c r="C1010" s="14"/>
      <c r="D1010" s="14"/>
    </row>
    <row r="1011" spans="3:4">
      <c r="C1011" s="14"/>
      <c r="D1011" s="14"/>
    </row>
    <row r="1012" spans="3:4">
      <c r="C1012" s="14"/>
      <c r="D1012" s="14"/>
    </row>
    <row r="1013" spans="3:4">
      <c r="C1013" s="14"/>
      <c r="D1013" s="14"/>
    </row>
    <row r="1014" spans="3:4">
      <c r="C1014" s="14"/>
      <c r="D1014" s="14"/>
    </row>
    <row r="1015" spans="3:4">
      <c r="C1015" s="14"/>
      <c r="D1015" s="14"/>
    </row>
    <row r="1016" spans="3:4">
      <c r="C1016" s="14"/>
      <c r="D1016" s="14"/>
    </row>
    <row r="1017" spans="3:4">
      <c r="C1017" s="14"/>
      <c r="D1017" s="14"/>
    </row>
    <row r="1018" spans="3:4">
      <c r="C1018" s="14"/>
      <c r="D1018" s="14"/>
    </row>
    <row r="1019" spans="3:4">
      <c r="C1019" s="14"/>
      <c r="D1019" s="14"/>
    </row>
    <row r="1020" spans="3:4">
      <c r="C1020" s="14"/>
      <c r="D1020" s="14"/>
    </row>
    <row r="1021" spans="3:4">
      <c r="C1021" s="14"/>
      <c r="D1021" s="14"/>
    </row>
    <row r="1022" spans="3:4">
      <c r="C1022" s="14"/>
      <c r="D1022" s="14"/>
    </row>
    <row r="1023" spans="3:4">
      <c r="C1023" s="14"/>
      <c r="D1023" s="14"/>
    </row>
    <row r="1024" spans="3:4">
      <c r="C1024" s="14"/>
      <c r="D1024" s="14"/>
    </row>
    <row r="1025" spans="3:4">
      <c r="C1025" s="14"/>
      <c r="D1025" s="14"/>
    </row>
    <row r="1026" spans="3:4">
      <c r="C1026" s="14"/>
      <c r="D1026" s="14"/>
    </row>
    <row r="1027" spans="3:4">
      <c r="C1027" s="14"/>
      <c r="D1027" s="14"/>
    </row>
    <row r="1028" spans="3:4">
      <c r="C1028" s="14"/>
      <c r="D1028" s="14"/>
    </row>
    <row r="1029" spans="3:4">
      <c r="C1029" s="14"/>
      <c r="D1029" s="14"/>
    </row>
    <row r="1030" spans="3:4">
      <c r="C1030" s="14"/>
      <c r="D1030" s="14"/>
    </row>
    <row r="1031" spans="3:4">
      <c r="C1031" s="14"/>
      <c r="D1031" s="14"/>
    </row>
    <row r="1032" spans="3:4">
      <c r="C1032" s="14"/>
      <c r="D1032" s="14"/>
    </row>
    <row r="1033" spans="3:4">
      <c r="C1033" s="14"/>
      <c r="D1033" s="14"/>
    </row>
    <row r="1034" spans="3:4">
      <c r="C1034" s="14"/>
      <c r="D1034" s="14"/>
    </row>
    <row r="1035" spans="3:4">
      <c r="C1035" s="14"/>
      <c r="D1035" s="14"/>
    </row>
    <row r="1036" spans="3:4">
      <c r="C1036" s="14"/>
      <c r="D1036" s="14"/>
    </row>
    <row r="1037" spans="3:4">
      <c r="C1037" s="14"/>
      <c r="D1037" s="14"/>
    </row>
    <row r="1038" spans="3:4">
      <c r="C1038" s="14"/>
      <c r="D1038" s="14"/>
    </row>
    <row r="1039" spans="3:4">
      <c r="C1039" s="14"/>
      <c r="D1039" s="14"/>
    </row>
    <row r="1040" spans="3:4">
      <c r="C1040" s="14"/>
      <c r="D1040" s="14"/>
    </row>
    <row r="1041" spans="3:4">
      <c r="C1041" s="14"/>
      <c r="D1041" s="14"/>
    </row>
    <row r="1042" spans="3:4">
      <c r="C1042" s="14"/>
      <c r="D1042" s="14"/>
    </row>
    <row r="1043" spans="3:4">
      <c r="C1043" s="14"/>
      <c r="D1043" s="14"/>
    </row>
    <row r="1044" spans="3:4">
      <c r="C1044" s="14"/>
      <c r="D1044" s="14"/>
    </row>
    <row r="1045" spans="3:4">
      <c r="C1045" s="14"/>
      <c r="D1045" s="14"/>
    </row>
    <row r="1046" spans="3:4">
      <c r="C1046" s="14"/>
      <c r="D1046" s="14"/>
    </row>
    <row r="1047" spans="3:4">
      <c r="C1047" s="14"/>
      <c r="D1047" s="14"/>
    </row>
    <row r="1048" spans="3:4">
      <c r="C1048" s="14"/>
      <c r="D1048" s="14"/>
    </row>
    <row r="1049" spans="3:4">
      <c r="C1049" s="14"/>
      <c r="D1049" s="14"/>
    </row>
    <row r="1050" spans="3:4">
      <c r="C1050" s="14"/>
      <c r="D1050" s="14"/>
    </row>
    <row r="1051" spans="3:4">
      <c r="C1051" s="14"/>
      <c r="D1051" s="14"/>
    </row>
    <row r="1052" spans="3:4">
      <c r="C1052" s="14"/>
      <c r="D1052" s="14"/>
    </row>
    <row r="1053" spans="3:4">
      <c r="C1053" s="14"/>
      <c r="D1053" s="14"/>
    </row>
    <row r="1054" spans="3:4">
      <c r="C1054" s="14"/>
      <c r="D1054" s="14"/>
    </row>
    <row r="1055" spans="3:4">
      <c r="C1055" s="14"/>
      <c r="D1055" s="14"/>
    </row>
    <row r="1056" spans="3:4">
      <c r="C1056" s="14"/>
      <c r="D1056" s="14"/>
    </row>
    <row r="1057" spans="3:4">
      <c r="C1057" s="14"/>
      <c r="D1057" s="14"/>
    </row>
    <row r="1058" spans="3:4">
      <c r="C1058" s="14"/>
      <c r="D1058" s="14"/>
    </row>
    <row r="1059" spans="3:4">
      <c r="C1059" s="14"/>
      <c r="D1059" s="14"/>
    </row>
    <row r="1060" spans="3:4">
      <c r="C1060" s="14"/>
      <c r="D1060" s="14"/>
    </row>
    <row r="1061" spans="3:4">
      <c r="C1061" s="14"/>
      <c r="D1061" s="14"/>
    </row>
    <row r="1062" spans="3:4">
      <c r="C1062" s="14"/>
      <c r="D1062" s="14"/>
    </row>
    <row r="1063" spans="3:4">
      <c r="C1063" s="14"/>
      <c r="D1063" s="14"/>
    </row>
    <row r="1064" spans="3:4">
      <c r="C1064" s="14"/>
      <c r="D1064" s="14"/>
    </row>
    <row r="1065" spans="3:4">
      <c r="C1065" s="14"/>
      <c r="D1065" s="14"/>
    </row>
    <row r="1066" spans="3:4">
      <c r="C1066" s="14"/>
      <c r="D1066" s="14"/>
    </row>
    <row r="1067" spans="3:4">
      <c r="C1067" s="14"/>
      <c r="D1067" s="14"/>
    </row>
    <row r="1068" spans="3:4">
      <c r="C1068" s="14"/>
      <c r="D1068" s="14"/>
    </row>
    <row r="1069" spans="3:4">
      <c r="C1069" s="14"/>
      <c r="D1069" s="14"/>
    </row>
  </sheetData>
  <phoneticPr fontId="7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2024-02-06T05:14:12Z</dcterms:modified>
</cp:coreProperties>
</file>