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DF90942-8BCF-42F5-8698-5511A9C39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31" i="1"/>
  <c r="F31" i="1"/>
  <c r="G31" i="1" s="1"/>
  <c r="K31" i="1" s="1"/>
  <c r="Q31" i="1"/>
  <c r="E33" i="1"/>
  <c r="F33" i="1" s="1"/>
  <c r="G33" i="1" s="1"/>
  <c r="K33" i="1" s="1"/>
  <c r="Q33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/>
  <c r="G64" i="1" s="1"/>
  <c r="K64" i="1" s="1"/>
  <c r="Q64" i="1"/>
  <c r="E65" i="1"/>
  <c r="F65" i="1" s="1"/>
  <c r="G65" i="1" s="1"/>
  <c r="K65" i="1" s="1"/>
  <c r="Q65" i="1"/>
  <c r="E66" i="1"/>
  <c r="F66" i="1"/>
  <c r="G66" i="1" s="1"/>
  <c r="K66" i="1" s="1"/>
  <c r="Q66" i="1"/>
  <c r="E67" i="1"/>
  <c r="F67" i="1" s="1"/>
  <c r="G67" i="1"/>
  <c r="K67" i="1" s="1"/>
  <c r="Q67" i="1"/>
  <c r="E68" i="1"/>
  <c r="F68" i="1" s="1"/>
  <c r="G68" i="1" s="1"/>
  <c r="K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/>
  <c r="G75" i="1" s="1"/>
  <c r="K75" i="1" s="1"/>
  <c r="Q75" i="1"/>
  <c r="E76" i="1"/>
  <c r="F76" i="1" s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E79" i="1"/>
  <c r="F79" i="1"/>
  <c r="G79" i="1" s="1"/>
  <c r="K79" i="1" s="1"/>
  <c r="Q79" i="1"/>
  <c r="E80" i="1"/>
  <c r="F80" i="1"/>
  <c r="G80" i="1" s="1"/>
  <c r="K80" i="1" s="1"/>
  <c r="Q80" i="1"/>
  <c r="E81" i="1"/>
  <c r="F81" i="1" s="1"/>
  <c r="G81" i="1" s="1"/>
  <c r="K81" i="1" s="1"/>
  <c r="Q81" i="1"/>
  <c r="E82" i="1"/>
  <c r="F82" i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F91" i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K103" i="1" s="1"/>
  <c r="Q103" i="1"/>
  <c r="E104" i="1"/>
  <c r="F104" i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/>
  <c r="G112" i="1" s="1"/>
  <c r="K112" i="1" s="1"/>
  <c r="Q112" i="1"/>
  <c r="E113" i="1"/>
  <c r="F113" i="1" s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/>
  <c r="G123" i="1" s="1"/>
  <c r="K123" i="1" s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 s="1"/>
  <c r="G138" i="1" s="1"/>
  <c r="K138" i="1" s="1"/>
  <c r="Q138" i="1"/>
  <c r="E139" i="1"/>
  <c r="F139" i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F145" i="1" s="1"/>
  <c r="G145" i="1" s="1"/>
  <c r="K145" i="1" s="1"/>
  <c r="Q145" i="1"/>
  <c r="E146" i="1"/>
  <c r="F146" i="1" s="1"/>
  <c r="G146" i="1" s="1"/>
  <c r="K146" i="1" s="1"/>
  <c r="Q146" i="1"/>
  <c r="E147" i="1"/>
  <c r="F147" i="1" s="1"/>
  <c r="G147" i="1" s="1"/>
  <c r="K147" i="1" s="1"/>
  <c r="Q147" i="1"/>
  <c r="E148" i="1"/>
  <c r="F148" i="1"/>
  <c r="G148" i="1" s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/>
  <c r="G151" i="1" s="1"/>
  <c r="K151" i="1" s="1"/>
  <c r="Q151" i="1"/>
  <c r="E152" i="1"/>
  <c r="F152" i="1"/>
  <c r="G152" i="1" s="1"/>
  <c r="K152" i="1" s="1"/>
  <c r="Q152" i="1"/>
  <c r="E153" i="1"/>
  <c r="F153" i="1" s="1"/>
  <c r="G153" i="1" s="1"/>
  <c r="K153" i="1" s="1"/>
  <c r="Q153" i="1"/>
  <c r="E154" i="1"/>
  <c r="F154" i="1" s="1"/>
  <c r="G154" i="1" s="1"/>
  <c r="K154" i="1" s="1"/>
  <c r="Q154" i="1"/>
  <c r="E155" i="1"/>
  <c r="F155" i="1"/>
  <c r="G155" i="1" s="1"/>
  <c r="K155" i="1" s="1"/>
  <c r="Q155" i="1"/>
  <c r="E156" i="1"/>
  <c r="F156" i="1" s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/>
  <c r="G159" i="1" s="1"/>
  <c r="K159" i="1" s="1"/>
  <c r="Q159" i="1"/>
  <c r="E160" i="1"/>
  <c r="F160" i="1" s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E167" i="1"/>
  <c r="F167" i="1"/>
  <c r="G167" i="1" s="1"/>
  <c r="K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E170" i="1"/>
  <c r="F170" i="1" s="1"/>
  <c r="G170" i="1" s="1"/>
  <c r="K170" i="1" s="1"/>
  <c r="Q170" i="1"/>
  <c r="E171" i="1"/>
  <c r="F171" i="1" s="1"/>
  <c r="G171" i="1" s="1"/>
  <c r="K171" i="1" s="1"/>
  <c r="Q171" i="1"/>
  <c r="E172" i="1"/>
  <c r="F172" i="1" s="1"/>
  <c r="G172" i="1" s="1"/>
  <c r="K172" i="1" s="1"/>
  <c r="Q172" i="1"/>
  <c r="E173" i="1"/>
  <c r="F173" i="1" s="1"/>
  <c r="G173" i="1" s="1"/>
  <c r="K173" i="1" s="1"/>
  <c r="Q173" i="1"/>
  <c r="E174" i="1"/>
  <c r="F174" i="1" s="1"/>
  <c r="G174" i="1" s="1"/>
  <c r="K174" i="1" s="1"/>
  <c r="Q174" i="1"/>
  <c r="E175" i="1"/>
  <c r="F175" i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/>
  <c r="G181" i="1" s="1"/>
  <c r="K181" i="1" s="1"/>
  <c r="Q181" i="1"/>
  <c r="E182" i="1"/>
  <c r="F182" i="1" s="1"/>
  <c r="G182" i="1" s="1"/>
  <c r="K182" i="1" s="1"/>
  <c r="Q182" i="1"/>
  <c r="E183" i="1"/>
  <c r="F183" i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/>
  <c r="G205" i="1" s="1"/>
  <c r="K205" i="1" s="1"/>
  <c r="Q205" i="1"/>
  <c r="E206" i="1"/>
  <c r="F206" i="1" s="1"/>
  <c r="G206" i="1" s="1"/>
  <c r="K206" i="1" s="1"/>
  <c r="Q206" i="1"/>
  <c r="E207" i="1"/>
  <c r="F207" i="1"/>
  <c r="G207" i="1" s="1"/>
  <c r="K207" i="1" s="1"/>
  <c r="Q207" i="1"/>
  <c r="E208" i="1"/>
  <c r="F208" i="1" s="1"/>
  <c r="G208" i="1" s="1"/>
  <c r="K208" i="1" s="1"/>
  <c r="Q208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/>
  <c r="K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2" i="1"/>
  <c r="F222" i="1"/>
  <c r="G222" i="1" s="1"/>
  <c r="K222" i="1" s="1"/>
  <c r="Q222" i="1"/>
  <c r="E223" i="1"/>
  <c r="F223" i="1" s="1"/>
  <c r="G223" i="1" s="1"/>
  <c r="K223" i="1" s="1"/>
  <c r="Q223" i="1"/>
  <c r="E224" i="1"/>
  <c r="F224" i="1" s="1"/>
  <c r="G224" i="1" s="1"/>
  <c r="K224" i="1" s="1"/>
  <c r="Q224" i="1"/>
  <c r="E225" i="1"/>
  <c r="F225" i="1"/>
  <c r="G225" i="1" s="1"/>
  <c r="K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8" i="1"/>
  <c r="F228" i="1"/>
  <c r="G228" i="1" s="1"/>
  <c r="K228" i="1" s="1"/>
  <c r="Q228" i="1"/>
  <c r="E229" i="1"/>
  <c r="F229" i="1" s="1"/>
  <c r="G229" i="1" s="1"/>
  <c r="K229" i="1" s="1"/>
  <c r="Q229" i="1"/>
  <c r="E230" i="1"/>
  <c r="F230" i="1" s="1"/>
  <c r="G230" i="1" s="1"/>
  <c r="K230" i="1" s="1"/>
  <c r="Q230" i="1"/>
  <c r="E231" i="1"/>
  <c r="F231" i="1" s="1"/>
  <c r="G231" i="1" s="1"/>
  <c r="K231" i="1" s="1"/>
  <c r="Q231" i="1"/>
  <c r="E232" i="1"/>
  <c r="F232" i="1" s="1"/>
  <c r="G232" i="1" s="1"/>
  <c r="K232" i="1" s="1"/>
  <c r="Q232" i="1"/>
  <c r="E233" i="1"/>
  <c r="F233" i="1" s="1"/>
  <c r="G233" i="1" s="1"/>
  <c r="K233" i="1" s="1"/>
  <c r="Q233" i="1"/>
  <c r="E234" i="1"/>
  <c r="F234" i="1" s="1"/>
  <c r="G234" i="1" s="1"/>
  <c r="K234" i="1" s="1"/>
  <c r="Q234" i="1"/>
  <c r="E235" i="1"/>
  <c r="F235" i="1"/>
  <c r="G235" i="1" s="1"/>
  <c r="K235" i="1" s="1"/>
  <c r="Q235" i="1"/>
  <c r="E236" i="1"/>
  <c r="F236" i="1" s="1"/>
  <c r="G236" i="1" s="1"/>
  <c r="K236" i="1" s="1"/>
  <c r="Q236" i="1"/>
  <c r="E237" i="1"/>
  <c r="F237" i="1" s="1"/>
  <c r="G237" i="1" s="1"/>
  <c r="K237" i="1" s="1"/>
  <c r="Q237" i="1"/>
  <c r="E238" i="1"/>
  <c r="F238" i="1" s="1"/>
  <c r="G238" i="1" s="1"/>
  <c r="K238" i="1" s="1"/>
  <c r="Q238" i="1"/>
  <c r="E239" i="1"/>
  <c r="F239" i="1" s="1"/>
  <c r="G239" i="1" s="1"/>
  <c r="K239" i="1" s="1"/>
  <c r="Q239" i="1"/>
  <c r="E240" i="1"/>
  <c r="F240" i="1" s="1"/>
  <c r="G240" i="1" s="1"/>
  <c r="K240" i="1" s="1"/>
  <c r="Q240" i="1"/>
  <c r="E241" i="1"/>
  <c r="F241" i="1" s="1"/>
  <c r="G241" i="1" s="1"/>
  <c r="K241" i="1" s="1"/>
  <c r="Q241" i="1"/>
  <c r="E242" i="1"/>
  <c r="F242" i="1" s="1"/>
  <c r="G242" i="1" s="1"/>
  <c r="K242" i="1" s="1"/>
  <c r="Q242" i="1"/>
  <c r="E243" i="1"/>
  <c r="F243" i="1"/>
  <c r="G243" i="1" s="1"/>
  <c r="K243" i="1" s="1"/>
  <c r="Q243" i="1"/>
  <c r="E244" i="1"/>
  <c r="F244" i="1" s="1"/>
  <c r="G244" i="1" s="1"/>
  <c r="K244" i="1" s="1"/>
  <c r="Q244" i="1"/>
  <c r="E245" i="1"/>
  <c r="F245" i="1"/>
  <c r="G245" i="1" s="1"/>
  <c r="K245" i="1" s="1"/>
  <c r="Q245" i="1"/>
  <c r="E246" i="1"/>
  <c r="F246" i="1"/>
  <c r="G246" i="1" s="1"/>
  <c r="K246" i="1" s="1"/>
  <c r="Q246" i="1"/>
  <c r="E247" i="1"/>
  <c r="F247" i="1" s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K249" i="1" s="1"/>
  <c r="Q249" i="1"/>
  <c r="E250" i="1"/>
  <c r="F250" i="1" s="1"/>
  <c r="G250" i="1" s="1"/>
  <c r="K250" i="1" s="1"/>
  <c r="Q250" i="1"/>
  <c r="E251" i="1"/>
  <c r="F251" i="1"/>
  <c r="G251" i="1" s="1"/>
  <c r="K251" i="1" s="1"/>
  <c r="Q251" i="1"/>
  <c r="E252" i="1"/>
  <c r="F252" i="1" s="1"/>
  <c r="G252" i="1" s="1"/>
  <c r="K252" i="1" s="1"/>
  <c r="Q252" i="1"/>
  <c r="E253" i="1"/>
  <c r="F253" i="1" s="1"/>
  <c r="G253" i="1" s="1"/>
  <c r="K253" i="1" s="1"/>
  <c r="Q253" i="1"/>
  <c r="E254" i="1"/>
  <c r="F254" i="1" s="1"/>
  <c r="G254" i="1" s="1"/>
  <c r="K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G257" i="1" s="1"/>
  <c r="K257" i="1" s="1"/>
  <c r="Q257" i="1"/>
  <c r="E258" i="1"/>
  <c r="F258" i="1" s="1"/>
  <c r="G258" i="1" s="1"/>
  <c r="K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E261" i="1"/>
  <c r="F261" i="1"/>
  <c r="G261" i="1" s="1"/>
  <c r="K261" i="1" s="1"/>
  <c r="Q261" i="1"/>
  <c r="E262" i="1"/>
  <c r="F262" i="1" s="1"/>
  <c r="G262" i="1" s="1"/>
  <c r="K262" i="1" s="1"/>
  <c r="Q262" i="1"/>
  <c r="E263" i="1"/>
  <c r="F263" i="1" s="1"/>
  <c r="G263" i="1" s="1"/>
  <c r="K263" i="1" s="1"/>
  <c r="Q263" i="1"/>
  <c r="E264" i="1"/>
  <c r="F264" i="1" s="1"/>
  <c r="G264" i="1" s="1"/>
  <c r="K264" i="1" s="1"/>
  <c r="Q264" i="1"/>
  <c r="E265" i="1"/>
  <c r="F265" i="1"/>
  <c r="G265" i="1" s="1"/>
  <c r="K265" i="1" s="1"/>
  <c r="Q265" i="1"/>
  <c r="E266" i="1"/>
  <c r="F266" i="1" s="1"/>
  <c r="G266" i="1" s="1"/>
  <c r="K266" i="1" s="1"/>
  <c r="Q266" i="1"/>
  <c r="E267" i="1"/>
  <c r="F267" i="1" s="1"/>
  <c r="G267" i="1" s="1"/>
  <c r="K267" i="1" s="1"/>
  <c r="Q267" i="1"/>
  <c r="E268" i="1"/>
  <c r="F268" i="1" s="1"/>
  <c r="G268" i="1" s="1"/>
  <c r="K268" i="1" s="1"/>
  <c r="Q268" i="1"/>
  <c r="E269" i="1"/>
  <c r="F269" i="1" s="1"/>
  <c r="G269" i="1" s="1"/>
  <c r="K269" i="1" s="1"/>
  <c r="Q269" i="1"/>
  <c r="E270" i="1"/>
  <c r="F270" i="1" s="1"/>
  <c r="G270" i="1" s="1"/>
  <c r="K270" i="1" s="1"/>
  <c r="Q270" i="1"/>
  <c r="E271" i="1"/>
  <c r="F271" i="1"/>
  <c r="G271" i="1" s="1"/>
  <c r="K271" i="1" s="1"/>
  <c r="Q271" i="1"/>
  <c r="E272" i="1"/>
  <c r="F272" i="1" s="1"/>
  <c r="G272" i="1" s="1"/>
  <c r="K272" i="1" s="1"/>
  <c r="Q272" i="1"/>
  <c r="E273" i="1"/>
  <c r="F273" i="1" s="1"/>
  <c r="G273" i="1" s="1"/>
  <c r="K273" i="1" s="1"/>
  <c r="Q273" i="1"/>
  <c r="E274" i="1"/>
  <c r="F274" i="1" s="1"/>
  <c r="G274" i="1" s="1"/>
  <c r="K274" i="1" s="1"/>
  <c r="Q274" i="1"/>
  <c r="E275" i="1"/>
  <c r="F275" i="1" s="1"/>
  <c r="G275" i="1" s="1"/>
  <c r="K275" i="1" s="1"/>
  <c r="Q275" i="1"/>
  <c r="E276" i="1"/>
  <c r="F276" i="1" s="1"/>
  <c r="G276" i="1" s="1"/>
  <c r="K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/>
  <c r="G279" i="1" s="1"/>
  <c r="K279" i="1" s="1"/>
  <c r="Q279" i="1"/>
  <c r="E280" i="1"/>
  <c r="F280" i="1" s="1"/>
  <c r="G280" i="1" s="1"/>
  <c r="K280" i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F285" i="1"/>
  <c r="G285" i="1" s="1"/>
  <c r="K285" i="1" s="1"/>
  <c r="Q285" i="1"/>
  <c r="E286" i="1"/>
  <c r="F286" i="1" s="1"/>
  <c r="G286" i="1" s="1"/>
  <c r="K286" i="1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/>
  <c r="G291" i="1" s="1"/>
  <c r="K291" i="1" s="1"/>
  <c r="Q291" i="1"/>
  <c r="E292" i="1"/>
  <c r="F292" i="1" s="1"/>
  <c r="G292" i="1" s="1"/>
  <c r="K292" i="1" s="1"/>
  <c r="Q292" i="1"/>
  <c r="E293" i="1"/>
  <c r="F293" i="1" s="1"/>
  <c r="G293" i="1" s="1"/>
  <c r="K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/>
  <c r="G297" i="1" s="1"/>
  <c r="K297" i="1" s="1"/>
  <c r="Q297" i="1"/>
  <c r="E298" i="1"/>
  <c r="F298" i="1" s="1"/>
  <c r="G298" i="1" s="1"/>
  <c r="K298" i="1" s="1"/>
  <c r="Q298" i="1"/>
  <c r="E299" i="1"/>
  <c r="F299" i="1" s="1"/>
  <c r="G299" i="1" s="1"/>
  <c r="K299" i="1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F302" i="1" s="1"/>
  <c r="G302" i="1" s="1"/>
  <c r="K302" i="1" s="1"/>
  <c r="Q302" i="1"/>
  <c r="E303" i="1"/>
  <c r="F303" i="1"/>
  <c r="G303" i="1" s="1"/>
  <c r="K303" i="1" s="1"/>
  <c r="Q303" i="1"/>
  <c r="E304" i="1"/>
  <c r="F304" i="1" s="1"/>
  <c r="G304" i="1" s="1"/>
  <c r="K304" i="1" s="1"/>
  <c r="Q304" i="1"/>
  <c r="E305" i="1"/>
  <c r="F305" i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/>
  <c r="K313" i="1" s="1"/>
  <c r="Q313" i="1"/>
  <c r="E314" i="1"/>
  <c r="F314" i="1" s="1"/>
  <c r="G314" i="1" s="1"/>
  <c r="K314" i="1" s="1"/>
  <c r="Q314" i="1"/>
  <c r="E315" i="1"/>
  <c r="F315" i="1"/>
  <c r="G315" i="1" s="1"/>
  <c r="K315" i="1" s="1"/>
  <c r="Q315" i="1"/>
  <c r="E316" i="1"/>
  <c r="F316" i="1" s="1"/>
  <c r="G316" i="1" s="1"/>
  <c r="K316" i="1" s="1"/>
  <c r="Q316" i="1"/>
  <c r="E317" i="1"/>
  <c r="F317" i="1" s="1"/>
  <c r="G317" i="1" s="1"/>
  <c r="K317" i="1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/>
  <c r="G320" i="1" s="1"/>
  <c r="K320" i="1" s="1"/>
  <c r="Q320" i="1"/>
  <c r="E321" i="1"/>
  <c r="F321" i="1" s="1"/>
  <c r="G321" i="1" s="1"/>
  <c r="K321" i="1" s="1"/>
  <c r="Q321" i="1"/>
  <c r="E322" i="1"/>
  <c r="F322" i="1" s="1"/>
  <c r="G322" i="1" s="1"/>
  <c r="K322" i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K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G336" i="1" s="1"/>
  <c r="K336" i="1" s="1"/>
  <c r="Q336" i="1"/>
  <c r="E337" i="1"/>
  <c r="F337" i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/>
  <c r="G340" i="1" s="1"/>
  <c r="K340" i="1" s="1"/>
  <c r="Q340" i="1"/>
  <c r="E341" i="1"/>
  <c r="F341" i="1" s="1"/>
  <c r="G341" i="1" s="1"/>
  <c r="K341" i="1" s="1"/>
  <c r="Q341" i="1"/>
  <c r="E342" i="1"/>
  <c r="F342" i="1"/>
  <c r="G342" i="1" s="1"/>
  <c r="K342" i="1" s="1"/>
  <c r="Q342" i="1"/>
  <c r="E343" i="1"/>
  <c r="F343" i="1" s="1"/>
  <c r="G343" i="1"/>
  <c r="K343" i="1" s="1"/>
  <c r="Q343" i="1"/>
  <c r="E344" i="1"/>
  <c r="F344" i="1" s="1"/>
  <c r="G344" i="1" s="1"/>
  <c r="K344" i="1" s="1"/>
  <c r="Q344" i="1"/>
  <c r="E345" i="1"/>
  <c r="F345" i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E348" i="1"/>
  <c r="F348" i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/>
  <c r="K351" i="1" s="1"/>
  <c r="Q351" i="1"/>
  <c r="E352" i="1"/>
  <c r="F352" i="1" s="1"/>
  <c r="G352" i="1" s="1"/>
  <c r="K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/>
  <c r="G355" i="1" s="1"/>
  <c r="K355" i="1" s="1"/>
  <c r="Q355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/>
  <c r="G361" i="1" s="1"/>
  <c r="K361" i="1" s="1"/>
  <c r="Q361" i="1"/>
  <c r="E362" i="1"/>
  <c r="F362" i="1" s="1"/>
  <c r="G362" i="1" s="1"/>
  <c r="K362" i="1" s="1"/>
  <c r="Q362" i="1"/>
  <c r="E363" i="1"/>
  <c r="F363" i="1" s="1"/>
  <c r="G363" i="1" s="1"/>
  <c r="K363" i="1" s="1"/>
  <c r="Q363" i="1"/>
  <c r="E364" i="1"/>
  <c r="F364" i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/>
  <c r="G369" i="1" s="1"/>
  <c r="K369" i="1" s="1"/>
  <c r="Q369" i="1"/>
  <c r="E370" i="1"/>
  <c r="F370" i="1" s="1"/>
  <c r="G370" i="1" s="1"/>
  <c r="K370" i="1" s="1"/>
  <c r="Q370" i="1"/>
  <c r="E371" i="1"/>
  <c r="F371" i="1"/>
  <c r="G371" i="1" s="1"/>
  <c r="K371" i="1" s="1"/>
  <c r="Q371" i="1"/>
  <c r="E372" i="1"/>
  <c r="F372" i="1"/>
  <c r="G372" i="1" s="1"/>
  <c r="K372" i="1" s="1"/>
  <c r="Q372" i="1"/>
  <c r="E373" i="1"/>
  <c r="F373" i="1" s="1"/>
  <c r="G373" i="1" s="1"/>
  <c r="K373" i="1" s="1"/>
  <c r="Q373" i="1"/>
  <c r="E374" i="1"/>
  <c r="F374" i="1"/>
  <c r="G374" i="1" s="1"/>
  <c r="K374" i="1" s="1"/>
  <c r="Q374" i="1"/>
  <c r="E375" i="1"/>
  <c r="F375" i="1" s="1"/>
  <c r="G375" i="1"/>
  <c r="K375" i="1" s="1"/>
  <c r="Q375" i="1"/>
  <c r="E376" i="1"/>
  <c r="F376" i="1" s="1"/>
  <c r="G376" i="1" s="1"/>
  <c r="K376" i="1" s="1"/>
  <c r="Q376" i="1"/>
  <c r="E377" i="1"/>
  <c r="F377" i="1"/>
  <c r="G377" i="1" s="1"/>
  <c r="K377" i="1" s="1"/>
  <c r="Q377" i="1"/>
  <c r="E378" i="1"/>
  <c r="F378" i="1" s="1"/>
  <c r="G378" i="1" s="1"/>
  <c r="K378" i="1" s="1"/>
  <c r="Q378" i="1"/>
  <c r="E379" i="1"/>
  <c r="F379" i="1"/>
  <c r="G379" i="1" s="1"/>
  <c r="K379" i="1" s="1"/>
  <c r="Q379" i="1"/>
  <c r="E380" i="1"/>
  <c r="F380" i="1"/>
  <c r="G380" i="1" s="1"/>
  <c r="K380" i="1" s="1"/>
  <c r="Q380" i="1"/>
  <c r="E381" i="1"/>
  <c r="F381" i="1" s="1"/>
  <c r="G381" i="1" s="1"/>
  <c r="K381" i="1" s="1"/>
  <c r="Q381" i="1"/>
  <c r="E382" i="1"/>
  <c r="F382" i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 s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395" i="1"/>
  <c r="F395" i="1" s="1"/>
  <c r="G395" i="1" s="1"/>
  <c r="K395" i="1" s="1"/>
  <c r="Q395" i="1"/>
  <c r="E396" i="1"/>
  <c r="F396" i="1" s="1"/>
  <c r="G396" i="1" s="1"/>
  <c r="K396" i="1" s="1"/>
  <c r="Q396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 s="1"/>
  <c r="G399" i="1" s="1"/>
  <c r="K399" i="1" s="1"/>
  <c r="Q399" i="1"/>
  <c r="E401" i="1"/>
  <c r="F401" i="1"/>
  <c r="G401" i="1" s="1"/>
  <c r="K401" i="1" s="1"/>
  <c r="Q401" i="1"/>
  <c r="E402" i="1"/>
  <c r="F402" i="1" s="1"/>
  <c r="G402" i="1" s="1"/>
  <c r="K402" i="1" s="1"/>
  <c r="Q402" i="1"/>
  <c r="E403" i="1"/>
  <c r="F403" i="1"/>
  <c r="G403" i="1" s="1"/>
  <c r="K403" i="1" s="1"/>
  <c r="Q403" i="1"/>
  <c r="E404" i="1"/>
  <c r="F404" i="1"/>
  <c r="G404" i="1" s="1"/>
  <c r="K404" i="1" s="1"/>
  <c r="Q404" i="1"/>
  <c r="E405" i="1"/>
  <c r="F405" i="1" s="1"/>
  <c r="G405" i="1" s="1"/>
  <c r="K405" i="1" s="1"/>
  <c r="Q405" i="1"/>
  <c r="E406" i="1"/>
  <c r="F406" i="1"/>
  <c r="G406" i="1" s="1"/>
  <c r="K406" i="1" s="1"/>
  <c r="Q406" i="1"/>
  <c r="E407" i="1"/>
  <c r="F407" i="1" s="1"/>
  <c r="G407" i="1"/>
  <c r="K407" i="1" s="1"/>
  <c r="Q407" i="1"/>
  <c r="E408" i="1"/>
  <c r="F408" i="1" s="1"/>
  <c r="G408" i="1" s="1"/>
  <c r="K408" i="1" s="1"/>
  <c r="Q408" i="1"/>
  <c r="E409" i="1"/>
  <c r="F409" i="1"/>
  <c r="G409" i="1" s="1"/>
  <c r="K409" i="1" s="1"/>
  <c r="Q409" i="1"/>
  <c r="E410" i="1"/>
  <c r="F410" i="1" s="1"/>
  <c r="G410" i="1" s="1"/>
  <c r="K410" i="1" s="1"/>
  <c r="Q410" i="1"/>
  <c r="E411" i="1"/>
  <c r="F411" i="1"/>
  <c r="G411" i="1" s="1"/>
  <c r="K411" i="1" s="1"/>
  <c r="Q411" i="1"/>
  <c r="E412" i="1"/>
  <c r="F412" i="1"/>
  <c r="G412" i="1" s="1"/>
  <c r="K412" i="1" s="1"/>
  <c r="Q412" i="1"/>
  <c r="E414" i="1"/>
  <c r="F414" i="1"/>
  <c r="G414" i="1" s="1"/>
  <c r="K414" i="1" s="1"/>
  <c r="Q414" i="1"/>
  <c r="E415" i="1"/>
  <c r="F415" i="1" s="1"/>
  <c r="G415" i="1" s="1"/>
  <c r="K415" i="1" s="1"/>
  <c r="Q415" i="1"/>
  <c r="E416" i="1"/>
  <c r="F416" i="1" s="1"/>
  <c r="G416" i="1" s="1"/>
  <c r="K416" i="1" s="1"/>
  <c r="Q416" i="1"/>
  <c r="E417" i="1"/>
  <c r="F417" i="1"/>
  <c r="G417" i="1" s="1"/>
  <c r="K417" i="1" s="1"/>
  <c r="Q417" i="1"/>
  <c r="E418" i="1"/>
  <c r="F418" i="1" s="1"/>
  <c r="G418" i="1" s="1"/>
  <c r="K418" i="1" s="1"/>
  <c r="Q418" i="1"/>
  <c r="E419" i="1"/>
  <c r="F419" i="1"/>
  <c r="G419" i="1" s="1"/>
  <c r="K419" i="1" s="1"/>
  <c r="Q419" i="1"/>
  <c r="E420" i="1"/>
  <c r="F420" i="1"/>
  <c r="G420" i="1" s="1"/>
  <c r="K420" i="1" s="1"/>
  <c r="Q420" i="1"/>
  <c r="E421" i="1"/>
  <c r="F421" i="1" s="1"/>
  <c r="G421" i="1" s="1"/>
  <c r="K421" i="1" s="1"/>
  <c r="Q421" i="1"/>
  <c r="E422" i="1"/>
  <c r="F422" i="1"/>
  <c r="G422" i="1" s="1"/>
  <c r="K422" i="1" s="1"/>
  <c r="Q422" i="1"/>
  <c r="E423" i="1"/>
  <c r="F423" i="1" s="1"/>
  <c r="G423" i="1"/>
  <c r="K423" i="1" s="1"/>
  <c r="Q423" i="1"/>
  <c r="E424" i="1"/>
  <c r="F424" i="1" s="1"/>
  <c r="G424" i="1" s="1"/>
  <c r="K424" i="1" s="1"/>
  <c r="Q424" i="1"/>
  <c r="E425" i="1"/>
  <c r="F425" i="1"/>
  <c r="G425" i="1" s="1"/>
  <c r="K425" i="1" s="1"/>
  <c r="Q425" i="1"/>
  <c r="E426" i="1"/>
  <c r="F426" i="1" s="1"/>
  <c r="G426" i="1" s="1"/>
  <c r="K426" i="1" s="1"/>
  <c r="Q426" i="1"/>
  <c r="E427" i="1"/>
  <c r="F427" i="1" s="1"/>
  <c r="G427" i="1" s="1"/>
  <c r="K427" i="1" s="1"/>
  <c r="Q427" i="1"/>
  <c r="E428" i="1"/>
  <c r="F428" i="1"/>
  <c r="G428" i="1" s="1"/>
  <c r="K428" i="1" s="1"/>
  <c r="Q428" i="1"/>
  <c r="E434" i="1"/>
  <c r="F434" i="1" s="1"/>
  <c r="G434" i="1" s="1"/>
  <c r="K434" i="1" s="1"/>
  <c r="Q434" i="1"/>
  <c r="E435" i="1"/>
  <c r="F435" i="1" s="1"/>
  <c r="G435" i="1" s="1"/>
  <c r="K435" i="1" s="1"/>
  <c r="Q435" i="1"/>
  <c r="E436" i="1"/>
  <c r="F436" i="1"/>
  <c r="G436" i="1" s="1"/>
  <c r="K436" i="1" s="1"/>
  <c r="Q436" i="1"/>
  <c r="E437" i="1"/>
  <c r="F437" i="1" s="1"/>
  <c r="G437" i="1" s="1"/>
  <c r="K437" i="1" s="1"/>
  <c r="Q437" i="1"/>
  <c r="E438" i="1"/>
  <c r="F438" i="1" s="1"/>
  <c r="G438" i="1" s="1"/>
  <c r="K438" i="1" s="1"/>
  <c r="Q438" i="1"/>
  <c r="E439" i="1"/>
  <c r="F439" i="1" s="1"/>
  <c r="G439" i="1"/>
  <c r="K439" i="1" s="1"/>
  <c r="Q439" i="1"/>
  <c r="E440" i="1"/>
  <c r="F440" i="1" s="1"/>
  <c r="G440" i="1" s="1"/>
  <c r="K440" i="1" s="1"/>
  <c r="Q440" i="1"/>
  <c r="E441" i="1"/>
  <c r="F441" i="1" s="1"/>
  <c r="G441" i="1" s="1"/>
  <c r="K441" i="1" s="1"/>
  <c r="Q441" i="1"/>
  <c r="E442" i="1"/>
  <c r="F442" i="1" s="1"/>
  <c r="G442" i="1" s="1"/>
  <c r="K442" i="1"/>
  <c r="Q442" i="1"/>
  <c r="E443" i="1"/>
  <c r="F443" i="1" s="1"/>
  <c r="G443" i="1" s="1"/>
  <c r="K443" i="1" s="1"/>
  <c r="Q443" i="1"/>
  <c r="E444" i="1"/>
  <c r="F444" i="1" s="1"/>
  <c r="G444" i="1" s="1"/>
  <c r="K444" i="1" s="1"/>
  <c r="Q444" i="1"/>
  <c r="E445" i="1"/>
  <c r="F445" i="1" s="1"/>
  <c r="G445" i="1" s="1"/>
  <c r="K445" i="1" s="1"/>
  <c r="Q445" i="1"/>
  <c r="E446" i="1"/>
  <c r="F446" i="1" s="1"/>
  <c r="G446" i="1" s="1"/>
  <c r="K446" i="1" s="1"/>
  <c r="Q446" i="1"/>
  <c r="E447" i="1"/>
  <c r="F447" i="1"/>
  <c r="G447" i="1" s="1"/>
  <c r="K447" i="1" s="1"/>
  <c r="Q447" i="1"/>
  <c r="E448" i="1"/>
  <c r="F448" i="1" s="1"/>
  <c r="G448" i="1" s="1"/>
  <c r="K448" i="1" s="1"/>
  <c r="Q448" i="1"/>
  <c r="E449" i="1"/>
  <c r="F449" i="1" s="1"/>
  <c r="G449" i="1" s="1"/>
  <c r="K449" i="1" s="1"/>
  <c r="Q449" i="1"/>
  <c r="E450" i="1"/>
  <c r="F450" i="1" s="1"/>
  <c r="G450" i="1" s="1"/>
  <c r="K450" i="1" s="1"/>
  <c r="Q450" i="1"/>
  <c r="E451" i="1"/>
  <c r="F451" i="1" s="1"/>
  <c r="G451" i="1" s="1"/>
  <c r="K451" i="1" s="1"/>
  <c r="Q451" i="1"/>
  <c r="E452" i="1"/>
  <c r="F452" i="1" s="1"/>
  <c r="G452" i="1" s="1"/>
  <c r="K452" i="1" s="1"/>
  <c r="Q452" i="1"/>
  <c r="E453" i="1"/>
  <c r="F453" i="1"/>
  <c r="G453" i="1" s="1"/>
  <c r="K453" i="1" s="1"/>
  <c r="Q453" i="1"/>
  <c r="E454" i="1"/>
  <c r="F454" i="1" s="1"/>
  <c r="G454" i="1" s="1"/>
  <c r="K454" i="1" s="1"/>
  <c r="Q454" i="1"/>
  <c r="E455" i="1"/>
  <c r="F455" i="1" s="1"/>
  <c r="G455" i="1" s="1"/>
  <c r="K455" i="1" s="1"/>
  <c r="Q455" i="1"/>
  <c r="E456" i="1"/>
  <c r="F456" i="1" s="1"/>
  <c r="G456" i="1" s="1"/>
  <c r="K456" i="1" s="1"/>
  <c r="Q456" i="1"/>
  <c r="E457" i="1"/>
  <c r="F457" i="1" s="1"/>
  <c r="G457" i="1" s="1"/>
  <c r="K457" i="1" s="1"/>
  <c r="Q457" i="1"/>
  <c r="E458" i="1"/>
  <c r="F458" i="1"/>
  <c r="G458" i="1" s="1"/>
  <c r="K458" i="1" s="1"/>
  <c r="Q458" i="1"/>
  <c r="E459" i="1"/>
  <c r="F459" i="1" s="1"/>
  <c r="G459" i="1" s="1"/>
  <c r="K459" i="1" s="1"/>
  <c r="Q459" i="1"/>
  <c r="E460" i="1"/>
  <c r="F460" i="1" s="1"/>
  <c r="G460" i="1" s="1"/>
  <c r="K460" i="1" s="1"/>
  <c r="Q460" i="1"/>
  <c r="E461" i="1"/>
  <c r="F461" i="1" s="1"/>
  <c r="G461" i="1" s="1"/>
  <c r="K461" i="1" s="1"/>
  <c r="Q461" i="1"/>
  <c r="E462" i="1"/>
  <c r="F462" i="1" s="1"/>
  <c r="G462" i="1" s="1"/>
  <c r="K462" i="1" s="1"/>
  <c r="Q462" i="1"/>
  <c r="E463" i="1"/>
  <c r="F463" i="1" s="1"/>
  <c r="G463" i="1" s="1"/>
  <c r="K463" i="1" s="1"/>
  <c r="Q463" i="1"/>
  <c r="E464" i="1"/>
  <c r="F464" i="1"/>
  <c r="G464" i="1" s="1"/>
  <c r="K464" i="1" s="1"/>
  <c r="Q464" i="1"/>
  <c r="E465" i="1"/>
  <c r="F465" i="1"/>
  <c r="G465" i="1" s="1"/>
  <c r="K465" i="1" s="1"/>
  <c r="Q465" i="1"/>
  <c r="E466" i="1"/>
  <c r="F466" i="1"/>
  <c r="G466" i="1" s="1"/>
  <c r="K466" i="1" s="1"/>
  <c r="Q466" i="1"/>
  <c r="E467" i="1"/>
  <c r="F467" i="1" s="1"/>
  <c r="G467" i="1" s="1"/>
  <c r="K467" i="1" s="1"/>
  <c r="Q467" i="1"/>
  <c r="E468" i="1"/>
  <c r="F468" i="1"/>
  <c r="G468" i="1" s="1"/>
  <c r="K468" i="1" s="1"/>
  <c r="Q468" i="1"/>
  <c r="E469" i="1"/>
  <c r="F469" i="1" s="1"/>
  <c r="G469" i="1" s="1"/>
  <c r="K469" i="1" s="1"/>
  <c r="Q469" i="1"/>
  <c r="E470" i="1"/>
  <c r="F470" i="1" s="1"/>
  <c r="G470" i="1" s="1"/>
  <c r="K470" i="1" s="1"/>
  <c r="Q470" i="1"/>
  <c r="E471" i="1"/>
  <c r="F471" i="1" s="1"/>
  <c r="G471" i="1" s="1"/>
  <c r="K471" i="1" s="1"/>
  <c r="Q471" i="1"/>
  <c r="E472" i="1"/>
  <c r="F472" i="1" s="1"/>
  <c r="G472" i="1" s="1"/>
  <c r="K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/>
  <c r="G475" i="1" s="1"/>
  <c r="K475" i="1" s="1"/>
  <c r="Q475" i="1"/>
  <c r="E476" i="1"/>
  <c r="F476" i="1" s="1"/>
  <c r="G476" i="1" s="1"/>
  <c r="K476" i="1"/>
  <c r="Q476" i="1"/>
  <c r="E477" i="1"/>
  <c r="F477" i="1" s="1"/>
  <c r="G477" i="1" s="1"/>
  <c r="K477" i="1" s="1"/>
  <c r="Q477" i="1"/>
  <c r="E478" i="1"/>
  <c r="F478" i="1"/>
  <c r="G478" i="1" s="1"/>
  <c r="K478" i="1" s="1"/>
  <c r="Q478" i="1"/>
  <c r="E479" i="1"/>
  <c r="F479" i="1" s="1"/>
  <c r="G479" i="1" s="1"/>
  <c r="K479" i="1" s="1"/>
  <c r="Q479" i="1"/>
  <c r="E480" i="1"/>
  <c r="F480" i="1" s="1"/>
  <c r="G480" i="1" s="1"/>
  <c r="K480" i="1" s="1"/>
  <c r="Q480" i="1"/>
  <c r="E481" i="1"/>
  <c r="F481" i="1"/>
  <c r="G481" i="1" s="1"/>
  <c r="K481" i="1" s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/>
  <c r="G484" i="1" s="1"/>
  <c r="K484" i="1" s="1"/>
  <c r="Q484" i="1"/>
  <c r="E485" i="1"/>
  <c r="F485" i="1" s="1"/>
  <c r="G485" i="1" s="1"/>
  <c r="K485" i="1" s="1"/>
  <c r="Q485" i="1"/>
  <c r="E486" i="1"/>
  <c r="F486" i="1" s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F489" i="1" s="1"/>
  <c r="G489" i="1" s="1"/>
  <c r="K489" i="1" s="1"/>
  <c r="Q489" i="1"/>
  <c r="E491" i="1"/>
  <c r="F491" i="1" s="1"/>
  <c r="G491" i="1" s="1"/>
  <c r="K491" i="1" s="1"/>
  <c r="Q491" i="1"/>
  <c r="E492" i="1"/>
  <c r="F492" i="1"/>
  <c r="G492" i="1" s="1"/>
  <c r="K492" i="1" s="1"/>
  <c r="Q492" i="1"/>
  <c r="E493" i="1"/>
  <c r="F493" i="1" s="1"/>
  <c r="G493" i="1" s="1"/>
  <c r="K493" i="1" s="1"/>
  <c r="Q493" i="1"/>
  <c r="E494" i="1"/>
  <c r="F494" i="1" s="1"/>
  <c r="G494" i="1" s="1"/>
  <c r="K494" i="1" s="1"/>
  <c r="Q494" i="1"/>
  <c r="E495" i="1"/>
  <c r="F495" i="1" s="1"/>
  <c r="G495" i="1" s="1"/>
  <c r="K495" i="1" s="1"/>
  <c r="Q495" i="1"/>
  <c r="E496" i="1"/>
  <c r="F496" i="1" s="1"/>
  <c r="G496" i="1" s="1"/>
  <c r="K496" i="1" s="1"/>
  <c r="Q496" i="1"/>
  <c r="E497" i="1"/>
  <c r="F497" i="1" s="1"/>
  <c r="G497" i="1" s="1"/>
  <c r="K497" i="1" s="1"/>
  <c r="Q497" i="1"/>
  <c r="E498" i="1"/>
  <c r="F498" i="1" s="1"/>
  <c r="G498" i="1" s="1"/>
  <c r="K498" i="1" s="1"/>
  <c r="Q498" i="1"/>
  <c r="E499" i="1"/>
  <c r="F499" i="1" s="1"/>
  <c r="G499" i="1" s="1"/>
  <c r="K499" i="1" s="1"/>
  <c r="Q499" i="1"/>
  <c r="E500" i="1"/>
  <c r="F500" i="1" s="1"/>
  <c r="G500" i="1" s="1"/>
  <c r="K500" i="1" s="1"/>
  <c r="Q500" i="1"/>
  <c r="E501" i="1"/>
  <c r="F501" i="1"/>
  <c r="G501" i="1" s="1"/>
  <c r="K501" i="1" s="1"/>
  <c r="Q501" i="1"/>
  <c r="E502" i="1"/>
  <c r="F502" i="1" s="1"/>
  <c r="G502" i="1" s="1"/>
  <c r="K502" i="1" s="1"/>
  <c r="Q502" i="1"/>
  <c r="E503" i="1"/>
  <c r="F503" i="1" s="1"/>
  <c r="G503" i="1" s="1"/>
  <c r="K503" i="1" s="1"/>
  <c r="Q503" i="1"/>
  <c r="E504" i="1"/>
  <c r="F504" i="1" s="1"/>
  <c r="G504" i="1" s="1"/>
  <c r="K504" i="1" s="1"/>
  <c r="Q504" i="1"/>
  <c r="E505" i="1"/>
  <c r="F505" i="1" s="1"/>
  <c r="G505" i="1" s="1"/>
  <c r="K505" i="1" s="1"/>
  <c r="Q505" i="1"/>
  <c r="E506" i="1"/>
  <c r="F506" i="1"/>
  <c r="G506" i="1" s="1"/>
  <c r="K506" i="1" s="1"/>
  <c r="Q506" i="1"/>
  <c r="E507" i="1"/>
  <c r="F507" i="1" s="1"/>
  <c r="G507" i="1" s="1"/>
  <c r="K507" i="1" s="1"/>
  <c r="Q507" i="1"/>
  <c r="E508" i="1"/>
  <c r="F508" i="1" s="1"/>
  <c r="G508" i="1" s="1"/>
  <c r="K508" i="1" s="1"/>
  <c r="Q508" i="1"/>
  <c r="E509" i="1"/>
  <c r="F509" i="1"/>
  <c r="G509" i="1" s="1"/>
  <c r="K509" i="1" s="1"/>
  <c r="Q509" i="1"/>
  <c r="E510" i="1"/>
  <c r="F510" i="1" s="1"/>
  <c r="G510" i="1" s="1"/>
  <c r="K510" i="1" s="1"/>
  <c r="Q510" i="1"/>
  <c r="E511" i="1"/>
  <c r="F511" i="1" s="1"/>
  <c r="G511" i="1" s="1"/>
  <c r="K511" i="1" s="1"/>
  <c r="Q511" i="1"/>
  <c r="E512" i="1"/>
  <c r="F512" i="1" s="1"/>
  <c r="G512" i="1" s="1"/>
  <c r="K512" i="1" s="1"/>
  <c r="Q512" i="1"/>
  <c r="E513" i="1"/>
  <c r="F513" i="1" s="1"/>
  <c r="G513" i="1" s="1"/>
  <c r="K513" i="1" s="1"/>
  <c r="Q513" i="1"/>
  <c r="E514" i="1"/>
  <c r="F514" i="1" s="1"/>
  <c r="G514" i="1" s="1"/>
  <c r="K514" i="1" s="1"/>
  <c r="Q514" i="1"/>
  <c r="E515" i="1"/>
  <c r="F515" i="1" s="1"/>
  <c r="G515" i="1" s="1"/>
  <c r="K515" i="1" s="1"/>
  <c r="Q515" i="1"/>
  <c r="E516" i="1"/>
  <c r="F516" i="1" s="1"/>
  <c r="G516" i="1" s="1"/>
  <c r="K516" i="1" s="1"/>
  <c r="Q516" i="1"/>
  <c r="E517" i="1"/>
  <c r="F517" i="1" s="1"/>
  <c r="G517" i="1" s="1"/>
  <c r="K517" i="1" s="1"/>
  <c r="Q517" i="1"/>
  <c r="E518" i="1"/>
  <c r="F518" i="1" s="1"/>
  <c r="G518" i="1" s="1"/>
  <c r="K518" i="1" s="1"/>
  <c r="Q518" i="1"/>
  <c r="E520" i="1"/>
  <c r="F520" i="1" s="1"/>
  <c r="G520" i="1" s="1"/>
  <c r="K520" i="1" s="1"/>
  <c r="Q520" i="1"/>
  <c r="E522" i="1"/>
  <c r="F522" i="1"/>
  <c r="G522" i="1" s="1"/>
  <c r="K522" i="1" s="1"/>
  <c r="Q522" i="1"/>
  <c r="E523" i="1"/>
  <c r="F523" i="1" s="1"/>
  <c r="G523" i="1" s="1"/>
  <c r="K523" i="1" s="1"/>
  <c r="Q523" i="1"/>
  <c r="E524" i="1"/>
  <c r="F524" i="1"/>
  <c r="G524" i="1" s="1"/>
  <c r="K524" i="1" s="1"/>
  <c r="Q524" i="1"/>
  <c r="E525" i="1"/>
  <c r="F525" i="1" s="1"/>
  <c r="G525" i="1" s="1"/>
  <c r="K525" i="1" s="1"/>
  <c r="Q525" i="1"/>
  <c r="E526" i="1"/>
  <c r="F526" i="1"/>
  <c r="G526" i="1" s="1"/>
  <c r="K526" i="1" s="1"/>
  <c r="Q526" i="1"/>
  <c r="E527" i="1"/>
  <c r="F527" i="1" s="1"/>
  <c r="G527" i="1" s="1"/>
  <c r="K527" i="1" s="1"/>
  <c r="Q527" i="1"/>
  <c r="E528" i="1"/>
  <c r="F528" i="1"/>
  <c r="G528" i="1" s="1"/>
  <c r="K528" i="1" s="1"/>
  <c r="Q528" i="1"/>
  <c r="E529" i="1"/>
  <c r="F529" i="1" s="1"/>
  <c r="G529" i="1" s="1"/>
  <c r="K529" i="1" s="1"/>
  <c r="Q529" i="1"/>
  <c r="E530" i="1"/>
  <c r="F530" i="1" s="1"/>
  <c r="G530" i="1" s="1"/>
  <c r="K530" i="1" s="1"/>
  <c r="Q530" i="1"/>
  <c r="E531" i="1"/>
  <c r="F531" i="1" s="1"/>
  <c r="G531" i="1" s="1"/>
  <c r="K531" i="1" s="1"/>
  <c r="Q531" i="1"/>
  <c r="E532" i="1"/>
  <c r="F532" i="1"/>
  <c r="G532" i="1" s="1"/>
  <c r="K532" i="1" s="1"/>
  <c r="Q532" i="1"/>
  <c r="E533" i="1"/>
  <c r="F533" i="1"/>
  <c r="G533" i="1" s="1"/>
  <c r="K533" i="1" s="1"/>
  <c r="Q533" i="1"/>
  <c r="E534" i="1"/>
  <c r="F534" i="1" s="1"/>
  <c r="G534" i="1" s="1"/>
  <c r="K534" i="1" s="1"/>
  <c r="Q534" i="1"/>
  <c r="E535" i="1"/>
  <c r="F535" i="1" s="1"/>
  <c r="G535" i="1" s="1"/>
  <c r="K535" i="1" s="1"/>
  <c r="Q535" i="1"/>
  <c r="E536" i="1"/>
  <c r="F536" i="1"/>
  <c r="G536" i="1" s="1"/>
  <c r="K536" i="1" s="1"/>
  <c r="Q536" i="1"/>
  <c r="E537" i="1"/>
  <c r="F537" i="1" s="1"/>
  <c r="G537" i="1" s="1"/>
  <c r="K537" i="1" s="1"/>
  <c r="Q537" i="1"/>
  <c r="E538" i="1"/>
  <c r="F538" i="1" s="1"/>
  <c r="G538" i="1" s="1"/>
  <c r="K538" i="1" s="1"/>
  <c r="Q538" i="1"/>
  <c r="E539" i="1"/>
  <c r="F539" i="1" s="1"/>
  <c r="G539" i="1" s="1"/>
  <c r="K539" i="1" s="1"/>
  <c r="Q539" i="1"/>
  <c r="E540" i="1"/>
  <c r="F540" i="1" s="1"/>
  <c r="G540" i="1" s="1"/>
  <c r="K540" i="1" s="1"/>
  <c r="Q540" i="1"/>
  <c r="E541" i="1"/>
  <c r="F541" i="1" s="1"/>
  <c r="G541" i="1" s="1"/>
  <c r="K541" i="1" s="1"/>
  <c r="Q541" i="1"/>
  <c r="E542" i="1"/>
  <c r="F542" i="1" s="1"/>
  <c r="G542" i="1" s="1"/>
  <c r="K542" i="1" s="1"/>
  <c r="Q542" i="1"/>
  <c r="E543" i="1"/>
  <c r="F543" i="1"/>
  <c r="G543" i="1" s="1"/>
  <c r="K543" i="1" s="1"/>
  <c r="Q543" i="1"/>
  <c r="E544" i="1"/>
  <c r="F544" i="1" s="1"/>
  <c r="G544" i="1" s="1"/>
  <c r="K544" i="1" s="1"/>
  <c r="Q544" i="1"/>
  <c r="E545" i="1"/>
  <c r="F545" i="1" s="1"/>
  <c r="G545" i="1" s="1"/>
  <c r="K545" i="1" s="1"/>
  <c r="Q545" i="1"/>
  <c r="E546" i="1"/>
  <c r="F546" i="1"/>
  <c r="G546" i="1" s="1"/>
  <c r="K546" i="1" s="1"/>
  <c r="Q546" i="1"/>
  <c r="E547" i="1"/>
  <c r="F547" i="1" s="1"/>
  <c r="G547" i="1" s="1"/>
  <c r="K547" i="1" s="1"/>
  <c r="Q547" i="1"/>
  <c r="E548" i="1"/>
  <c r="F548" i="1" s="1"/>
  <c r="G548" i="1" s="1"/>
  <c r="K548" i="1" s="1"/>
  <c r="Q548" i="1"/>
  <c r="E549" i="1"/>
  <c r="F549" i="1" s="1"/>
  <c r="G549" i="1" s="1"/>
  <c r="K549" i="1" s="1"/>
  <c r="Q549" i="1"/>
  <c r="E550" i="1"/>
  <c r="F550" i="1" s="1"/>
  <c r="G550" i="1" s="1"/>
  <c r="K550" i="1" s="1"/>
  <c r="Q550" i="1"/>
  <c r="E551" i="1"/>
  <c r="F551" i="1"/>
  <c r="G551" i="1" s="1"/>
  <c r="K551" i="1" s="1"/>
  <c r="Q551" i="1"/>
  <c r="E552" i="1"/>
  <c r="F552" i="1" s="1"/>
  <c r="G552" i="1" s="1"/>
  <c r="K552" i="1" s="1"/>
  <c r="Q552" i="1"/>
  <c r="E553" i="1"/>
  <c r="F553" i="1" s="1"/>
  <c r="G553" i="1" s="1"/>
  <c r="K553" i="1" s="1"/>
  <c r="Q553" i="1"/>
  <c r="E554" i="1"/>
  <c r="F554" i="1" s="1"/>
  <c r="G554" i="1" s="1"/>
  <c r="K554" i="1" s="1"/>
  <c r="Q554" i="1"/>
  <c r="E555" i="1"/>
  <c r="F555" i="1" s="1"/>
  <c r="G555" i="1" s="1"/>
  <c r="K555" i="1" s="1"/>
  <c r="Q555" i="1"/>
  <c r="E556" i="1"/>
  <c r="F556" i="1"/>
  <c r="G556" i="1" s="1"/>
  <c r="K556" i="1" s="1"/>
  <c r="Q556" i="1"/>
  <c r="E557" i="1"/>
  <c r="F557" i="1" s="1"/>
  <c r="G557" i="1" s="1"/>
  <c r="K557" i="1" s="1"/>
  <c r="Q557" i="1"/>
  <c r="E558" i="1"/>
  <c r="F558" i="1" s="1"/>
  <c r="G558" i="1"/>
  <c r="K558" i="1" s="1"/>
  <c r="Q558" i="1"/>
  <c r="E559" i="1"/>
  <c r="F559" i="1" s="1"/>
  <c r="G559" i="1" s="1"/>
  <c r="K559" i="1" s="1"/>
  <c r="Q559" i="1"/>
  <c r="E560" i="1"/>
  <c r="F560" i="1"/>
  <c r="G560" i="1" s="1"/>
  <c r="K560" i="1" s="1"/>
  <c r="Q560" i="1"/>
  <c r="E561" i="1"/>
  <c r="F561" i="1" s="1"/>
  <c r="G561" i="1" s="1"/>
  <c r="K561" i="1" s="1"/>
  <c r="Q561" i="1"/>
  <c r="E562" i="1"/>
  <c r="F562" i="1"/>
  <c r="G562" i="1" s="1"/>
  <c r="K562" i="1" s="1"/>
  <c r="Q562" i="1"/>
  <c r="E563" i="1"/>
  <c r="F563" i="1" s="1"/>
  <c r="G563" i="1" s="1"/>
  <c r="K563" i="1" s="1"/>
  <c r="Q563" i="1"/>
  <c r="E564" i="1"/>
  <c r="F564" i="1" s="1"/>
  <c r="G564" i="1" s="1"/>
  <c r="K564" i="1" s="1"/>
  <c r="Q564" i="1"/>
  <c r="E565" i="1"/>
  <c r="F565" i="1" s="1"/>
  <c r="G565" i="1" s="1"/>
  <c r="K565" i="1" s="1"/>
  <c r="Q565" i="1"/>
  <c r="E566" i="1"/>
  <c r="F566" i="1" s="1"/>
  <c r="G566" i="1" s="1"/>
  <c r="K566" i="1" s="1"/>
  <c r="Q566" i="1"/>
  <c r="E567" i="1"/>
  <c r="F567" i="1"/>
  <c r="G567" i="1" s="1"/>
  <c r="K567" i="1" s="1"/>
  <c r="Q567" i="1"/>
  <c r="E568" i="1"/>
  <c r="F568" i="1" s="1"/>
  <c r="G568" i="1" s="1"/>
  <c r="K568" i="1" s="1"/>
  <c r="Q568" i="1"/>
  <c r="E569" i="1"/>
  <c r="F569" i="1" s="1"/>
  <c r="G569" i="1" s="1"/>
  <c r="K569" i="1" s="1"/>
  <c r="Q569" i="1"/>
  <c r="E570" i="1"/>
  <c r="F570" i="1" s="1"/>
  <c r="G570" i="1" s="1"/>
  <c r="K570" i="1" s="1"/>
  <c r="Q570" i="1"/>
  <c r="E571" i="1"/>
  <c r="F571" i="1" s="1"/>
  <c r="G571" i="1" s="1"/>
  <c r="K571" i="1" s="1"/>
  <c r="Q571" i="1"/>
  <c r="E572" i="1"/>
  <c r="F572" i="1" s="1"/>
  <c r="G572" i="1" s="1"/>
  <c r="K572" i="1" s="1"/>
  <c r="Q572" i="1"/>
  <c r="E573" i="1"/>
  <c r="F573" i="1" s="1"/>
  <c r="G573" i="1" s="1"/>
  <c r="K573" i="1" s="1"/>
  <c r="Q573" i="1"/>
  <c r="E574" i="1"/>
  <c r="F574" i="1" s="1"/>
  <c r="G574" i="1" s="1"/>
  <c r="K574" i="1" s="1"/>
  <c r="Q574" i="1"/>
  <c r="E575" i="1"/>
  <c r="F575" i="1" s="1"/>
  <c r="G575" i="1" s="1"/>
  <c r="K575" i="1" s="1"/>
  <c r="Q575" i="1"/>
  <c r="E576" i="1"/>
  <c r="F576" i="1"/>
  <c r="G576" i="1" s="1"/>
  <c r="K576" i="1" s="1"/>
  <c r="Q576" i="1"/>
  <c r="E577" i="1"/>
  <c r="F577" i="1" s="1"/>
  <c r="G577" i="1" s="1"/>
  <c r="K577" i="1" s="1"/>
  <c r="Q577" i="1"/>
  <c r="E578" i="1"/>
  <c r="F578" i="1" s="1"/>
  <c r="G578" i="1" s="1"/>
  <c r="K578" i="1" s="1"/>
  <c r="Q578" i="1"/>
  <c r="E579" i="1"/>
  <c r="F579" i="1" s="1"/>
  <c r="G579" i="1" s="1"/>
  <c r="K579" i="1" s="1"/>
  <c r="Q579" i="1"/>
  <c r="E580" i="1"/>
  <c r="F580" i="1" s="1"/>
  <c r="G580" i="1" s="1"/>
  <c r="K580" i="1" s="1"/>
  <c r="Q580" i="1"/>
  <c r="E581" i="1"/>
  <c r="F581" i="1" s="1"/>
  <c r="G581" i="1" s="1"/>
  <c r="K581" i="1" s="1"/>
  <c r="Q581" i="1"/>
  <c r="E582" i="1"/>
  <c r="F582" i="1" s="1"/>
  <c r="G582" i="1" s="1"/>
  <c r="K582" i="1" s="1"/>
  <c r="Q582" i="1"/>
  <c r="E583" i="1"/>
  <c r="F583" i="1"/>
  <c r="G583" i="1" s="1"/>
  <c r="K583" i="1" s="1"/>
  <c r="Q583" i="1"/>
  <c r="E584" i="1"/>
  <c r="F584" i="1" s="1"/>
  <c r="G584" i="1" s="1"/>
  <c r="K584" i="1" s="1"/>
  <c r="Q584" i="1"/>
  <c r="E585" i="1"/>
  <c r="F585" i="1"/>
  <c r="G585" i="1" s="1"/>
  <c r="K585" i="1" s="1"/>
  <c r="Q585" i="1"/>
  <c r="E586" i="1"/>
  <c r="F586" i="1" s="1"/>
  <c r="G586" i="1" s="1"/>
  <c r="K586" i="1" s="1"/>
  <c r="Q586" i="1"/>
  <c r="E587" i="1"/>
  <c r="F587" i="1" s="1"/>
  <c r="G587" i="1" s="1"/>
  <c r="K587" i="1" s="1"/>
  <c r="Q587" i="1"/>
  <c r="E588" i="1"/>
  <c r="F588" i="1" s="1"/>
  <c r="G588" i="1" s="1"/>
  <c r="K588" i="1" s="1"/>
  <c r="Q588" i="1"/>
  <c r="E589" i="1"/>
  <c r="F589" i="1" s="1"/>
  <c r="G589" i="1" s="1"/>
  <c r="K589" i="1" s="1"/>
  <c r="Q589" i="1"/>
  <c r="E590" i="1"/>
  <c r="F590" i="1" s="1"/>
  <c r="G590" i="1" s="1"/>
  <c r="K590" i="1" s="1"/>
  <c r="Q590" i="1"/>
  <c r="E591" i="1"/>
  <c r="F591" i="1" s="1"/>
  <c r="G591" i="1" s="1"/>
  <c r="K591" i="1" s="1"/>
  <c r="Q591" i="1"/>
  <c r="E592" i="1"/>
  <c r="F592" i="1" s="1"/>
  <c r="G592" i="1" s="1"/>
  <c r="K592" i="1" s="1"/>
  <c r="Q592" i="1"/>
  <c r="E593" i="1"/>
  <c r="F593" i="1" s="1"/>
  <c r="G593" i="1" s="1"/>
  <c r="K593" i="1" s="1"/>
  <c r="Q593" i="1"/>
  <c r="E594" i="1"/>
  <c r="F594" i="1" s="1"/>
  <c r="G594" i="1" s="1"/>
  <c r="K594" i="1" s="1"/>
  <c r="Q594" i="1"/>
  <c r="E595" i="1"/>
  <c r="F595" i="1" s="1"/>
  <c r="G595" i="1" s="1"/>
  <c r="K595" i="1" s="1"/>
  <c r="Q595" i="1"/>
  <c r="E596" i="1"/>
  <c r="F596" i="1" s="1"/>
  <c r="G596" i="1" s="1"/>
  <c r="K596" i="1" s="1"/>
  <c r="Q596" i="1"/>
  <c r="E597" i="1"/>
  <c r="F597" i="1" s="1"/>
  <c r="G597" i="1" s="1"/>
  <c r="K597" i="1" s="1"/>
  <c r="Q597" i="1"/>
  <c r="E598" i="1"/>
  <c r="F598" i="1" s="1"/>
  <c r="G598" i="1" s="1"/>
  <c r="K598" i="1" s="1"/>
  <c r="Q598" i="1"/>
  <c r="E599" i="1"/>
  <c r="F599" i="1" s="1"/>
  <c r="G599" i="1" s="1"/>
  <c r="K599" i="1" s="1"/>
  <c r="Q599" i="1"/>
  <c r="E600" i="1"/>
  <c r="F600" i="1" s="1"/>
  <c r="G600" i="1" s="1"/>
  <c r="K600" i="1" s="1"/>
  <c r="Q600" i="1"/>
  <c r="E601" i="1"/>
  <c r="F601" i="1" s="1"/>
  <c r="G601" i="1" s="1"/>
  <c r="K601" i="1"/>
  <c r="Q601" i="1"/>
  <c r="E602" i="1"/>
  <c r="F602" i="1" s="1"/>
  <c r="G602" i="1" s="1"/>
  <c r="K602" i="1" s="1"/>
  <c r="Q602" i="1"/>
  <c r="E603" i="1"/>
  <c r="F603" i="1" s="1"/>
  <c r="G603" i="1" s="1"/>
  <c r="K603" i="1" s="1"/>
  <c r="Q603" i="1"/>
  <c r="E604" i="1"/>
  <c r="F604" i="1" s="1"/>
  <c r="G604" i="1" s="1"/>
  <c r="K604" i="1" s="1"/>
  <c r="Q604" i="1"/>
  <c r="E605" i="1"/>
  <c r="F605" i="1" s="1"/>
  <c r="G605" i="1" s="1"/>
  <c r="K605" i="1" s="1"/>
  <c r="Q605" i="1"/>
  <c r="E606" i="1"/>
  <c r="F606" i="1" s="1"/>
  <c r="G606" i="1" s="1"/>
  <c r="K606" i="1" s="1"/>
  <c r="Q606" i="1"/>
  <c r="E607" i="1"/>
  <c r="F607" i="1" s="1"/>
  <c r="G607" i="1" s="1"/>
  <c r="K607" i="1"/>
  <c r="Q607" i="1"/>
  <c r="E608" i="1"/>
  <c r="F608" i="1" s="1"/>
  <c r="G608" i="1" s="1"/>
  <c r="K608" i="1" s="1"/>
  <c r="Q608" i="1"/>
  <c r="E609" i="1"/>
  <c r="F609" i="1" s="1"/>
  <c r="G609" i="1" s="1"/>
  <c r="K609" i="1" s="1"/>
  <c r="Q609" i="1"/>
  <c r="E610" i="1"/>
  <c r="F610" i="1"/>
  <c r="G610" i="1" s="1"/>
  <c r="K610" i="1" s="1"/>
  <c r="Q610" i="1"/>
  <c r="E611" i="1"/>
  <c r="F611" i="1" s="1"/>
  <c r="G611" i="1" s="1"/>
  <c r="K611" i="1"/>
  <c r="Q611" i="1"/>
  <c r="E612" i="1"/>
  <c r="F612" i="1" s="1"/>
  <c r="G612" i="1" s="1"/>
  <c r="K612" i="1" s="1"/>
  <c r="Q612" i="1"/>
  <c r="E613" i="1"/>
  <c r="F613" i="1" s="1"/>
  <c r="G613" i="1"/>
  <c r="K613" i="1" s="1"/>
  <c r="Q613" i="1"/>
  <c r="E614" i="1"/>
  <c r="F614" i="1"/>
  <c r="G614" i="1" s="1"/>
  <c r="K614" i="1" s="1"/>
  <c r="Q614" i="1"/>
  <c r="E615" i="1"/>
  <c r="F615" i="1" s="1"/>
  <c r="G615" i="1" s="1"/>
  <c r="K615" i="1" s="1"/>
  <c r="Q615" i="1"/>
  <c r="E616" i="1"/>
  <c r="F616" i="1"/>
  <c r="G616" i="1" s="1"/>
  <c r="K616" i="1" s="1"/>
  <c r="Q616" i="1"/>
  <c r="E617" i="1"/>
  <c r="F617" i="1" s="1"/>
  <c r="G617" i="1" s="1"/>
  <c r="K617" i="1" s="1"/>
  <c r="Q617" i="1"/>
  <c r="E618" i="1"/>
  <c r="F618" i="1" s="1"/>
  <c r="G618" i="1" s="1"/>
  <c r="K618" i="1" s="1"/>
  <c r="Q618" i="1"/>
  <c r="E619" i="1"/>
  <c r="F619" i="1" s="1"/>
  <c r="G619" i="1" s="1"/>
  <c r="K619" i="1" s="1"/>
  <c r="Q619" i="1"/>
  <c r="E620" i="1"/>
  <c r="F620" i="1"/>
  <c r="G620" i="1" s="1"/>
  <c r="K620" i="1" s="1"/>
  <c r="Q620" i="1"/>
  <c r="E621" i="1"/>
  <c r="F621" i="1" s="1"/>
  <c r="G621" i="1" s="1"/>
  <c r="K621" i="1" s="1"/>
  <c r="Q621" i="1"/>
  <c r="E622" i="1"/>
  <c r="F622" i="1"/>
  <c r="G622" i="1" s="1"/>
  <c r="K622" i="1" s="1"/>
  <c r="Q622" i="1"/>
  <c r="E623" i="1"/>
  <c r="F623" i="1" s="1"/>
  <c r="G623" i="1" s="1"/>
  <c r="K623" i="1" s="1"/>
  <c r="Q623" i="1"/>
  <c r="E624" i="1"/>
  <c r="F624" i="1" s="1"/>
  <c r="G624" i="1" s="1"/>
  <c r="K624" i="1"/>
  <c r="Q624" i="1"/>
  <c r="E625" i="1"/>
  <c r="F625" i="1" s="1"/>
  <c r="G625" i="1" s="1"/>
  <c r="K625" i="1" s="1"/>
  <c r="Q625" i="1"/>
  <c r="E626" i="1"/>
  <c r="F626" i="1" s="1"/>
  <c r="G626" i="1" s="1"/>
  <c r="K626" i="1" s="1"/>
  <c r="Q626" i="1"/>
  <c r="E627" i="1"/>
  <c r="F627" i="1" s="1"/>
  <c r="G627" i="1" s="1"/>
  <c r="K627" i="1" s="1"/>
  <c r="Q627" i="1"/>
  <c r="E628" i="1"/>
  <c r="F628" i="1" s="1"/>
  <c r="G628" i="1" s="1"/>
  <c r="K628" i="1" s="1"/>
  <c r="Q628" i="1"/>
  <c r="E629" i="1"/>
  <c r="F629" i="1" s="1"/>
  <c r="G629" i="1" s="1"/>
  <c r="K629" i="1" s="1"/>
  <c r="Q629" i="1"/>
  <c r="E630" i="1"/>
  <c r="F630" i="1" s="1"/>
  <c r="G630" i="1" s="1"/>
  <c r="K630" i="1" s="1"/>
  <c r="Q630" i="1"/>
  <c r="E631" i="1"/>
  <c r="F631" i="1" s="1"/>
  <c r="G631" i="1" s="1"/>
  <c r="K631" i="1" s="1"/>
  <c r="Q631" i="1"/>
  <c r="E632" i="1"/>
  <c r="F632" i="1"/>
  <c r="G632" i="1" s="1"/>
  <c r="K632" i="1" s="1"/>
  <c r="Q632" i="1"/>
  <c r="E635" i="1"/>
  <c r="F635" i="1" s="1"/>
  <c r="G635" i="1" s="1"/>
  <c r="K635" i="1" s="1"/>
  <c r="Q635" i="1"/>
  <c r="E636" i="1"/>
  <c r="F636" i="1" s="1"/>
  <c r="G636" i="1" s="1"/>
  <c r="K636" i="1" s="1"/>
  <c r="Q636" i="1"/>
  <c r="E637" i="1"/>
  <c r="F637" i="1" s="1"/>
  <c r="G637" i="1" s="1"/>
  <c r="K637" i="1" s="1"/>
  <c r="Q637" i="1"/>
  <c r="E638" i="1"/>
  <c r="F638" i="1" s="1"/>
  <c r="G638" i="1" s="1"/>
  <c r="K638" i="1" s="1"/>
  <c r="Q638" i="1"/>
  <c r="E639" i="1"/>
  <c r="F639" i="1" s="1"/>
  <c r="G639" i="1" s="1"/>
  <c r="K639" i="1"/>
  <c r="Q639" i="1"/>
  <c r="E640" i="1"/>
  <c r="F640" i="1" s="1"/>
  <c r="G640" i="1" s="1"/>
  <c r="K640" i="1" s="1"/>
  <c r="Q640" i="1"/>
  <c r="E641" i="1"/>
  <c r="F641" i="1" s="1"/>
  <c r="G641" i="1" s="1"/>
  <c r="K641" i="1" s="1"/>
  <c r="Q641" i="1"/>
  <c r="E642" i="1"/>
  <c r="F642" i="1" s="1"/>
  <c r="G642" i="1" s="1"/>
  <c r="K642" i="1" s="1"/>
  <c r="Q642" i="1"/>
  <c r="E643" i="1"/>
  <c r="F643" i="1" s="1"/>
  <c r="G643" i="1" s="1"/>
  <c r="K643" i="1" s="1"/>
  <c r="Q643" i="1"/>
  <c r="E644" i="1"/>
  <c r="F644" i="1" s="1"/>
  <c r="G644" i="1" s="1"/>
  <c r="K644" i="1" s="1"/>
  <c r="Q644" i="1"/>
  <c r="E645" i="1"/>
  <c r="F645" i="1" s="1"/>
  <c r="G645" i="1" s="1"/>
  <c r="K645" i="1" s="1"/>
  <c r="Q645" i="1"/>
  <c r="E646" i="1"/>
  <c r="F646" i="1"/>
  <c r="G646" i="1" s="1"/>
  <c r="K646" i="1" s="1"/>
  <c r="Q646" i="1"/>
  <c r="E647" i="1"/>
  <c r="F647" i="1" s="1"/>
  <c r="G647" i="1" s="1"/>
  <c r="K647" i="1" s="1"/>
  <c r="Q647" i="1"/>
  <c r="E648" i="1"/>
  <c r="F648" i="1" s="1"/>
  <c r="G648" i="1" s="1"/>
  <c r="K648" i="1" s="1"/>
  <c r="Q648" i="1"/>
  <c r="E649" i="1"/>
  <c r="F649" i="1"/>
  <c r="G649" i="1" s="1"/>
  <c r="K649" i="1" s="1"/>
  <c r="Q649" i="1"/>
  <c r="E650" i="1"/>
  <c r="F650" i="1" s="1"/>
  <c r="G650" i="1" s="1"/>
  <c r="K650" i="1" s="1"/>
  <c r="Q650" i="1"/>
  <c r="E651" i="1"/>
  <c r="F651" i="1" s="1"/>
  <c r="G651" i="1" s="1"/>
  <c r="K651" i="1" s="1"/>
  <c r="Q651" i="1"/>
  <c r="E652" i="1"/>
  <c r="F652" i="1"/>
  <c r="G652" i="1" s="1"/>
  <c r="K652" i="1" s="1"/>
  <c r="Q652" i="1"/>
  <c r="E653" i="1"/>
  <c r="F653" i="1" s="1"/>
  <c r="G653" i="1" s="1"/>
  <c r="K653" i="1" s="1"/>
  <c r="Q653" i="1"/>
  <c r="E654" i="1"/>
  <c r="F654" i="1" s="1"/>
  <c r="G654" i="1" s="1"/>
  <c r="K654" i="1" s="1"/>
  <c r="Q654" i="1"/>
  <c r="E655" i="1"/>
  <c r="F655" i="1" s="1"/>
  <c r="G655" i="1" s="1"/>
  <c r="K655" i="1" s="1"/>
  <c r="Q655" i="1"/>
  <c r="E656" i="1"/>
  <c r="F656" i="1" s="1"/>
  <c r="G656" i="1" s="1"/>
  <c r="K656" i="1" s="1"/>
  <c r="Q656" i="1"/>
  <c r="E657" i="1"/>
  <c r="F657" i="1"/>
  <c r="G657" i="1" s="1"/>
  <c r="K657" i="1" s="1"/>
  <c r="Q657" i="1"/>
  <c r="E658" i="1"/>
  <c r="F658" i="1" s="1"/>
  <c r="G658" i="1" s="1"/>
  <c r="K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K661" i="1" s="1"/>
  <c r="Q661" i="1"/>
  <c r="E662" i="1"/>
  <c r="F662" i="1" s="1"/>
  <c r="G662" i="1" s="1"/>
  <c r="K662" i="1" s="1"/>
  <c r="Q662" i="1"/>
  <c r="E663" i="1"/>
  <c r="F663" i="1" s="1"/>
  <c r="G663" i="1" s="1"/>
  <c r="K663" i="1" s="1"/>
  <c r="Q663" i="1"/>
  <c r="E664" i="1"/>
  <c r="F664" i="1" s="1"/>
  <c r="G664" i="1" s="1"/>
  <c r="K664" i="1" s="1"/>
  <c r="Q664" i="1"/>
  <c r="E665" i="1"/>
  <c r="F665" i="1"/>
  <c r="G665" i="1" s="1"/>
  <c r="K665" i="1" s="1"/>
  <c r="Q665" i="1"/>
  <c r="E666" i="1"/>
  <c r="F666" i="1" s="1"/>
  <c r="G666" i="1" s="1"/>
  <c r="K666" i="1" s="1"/>
  <c r="Q666" i="1"/>
  <c r="E667" i="1"/>
  <c r="F667" i="1" s="1"/>
  <c r="G667" i="1" s="1"/>
  <c r="K667" i="1" s="1"/>
  <c r="Q667" i="1"/>
  <c r="E668" i="1"/>
  <c r="F668" i="1"/>
  <c r="G668" i="1" s="1"/>
  <c r="K668" i="1" s="1"/>
  <c r="Q668" i="1"/>
  <c r="E669" i="1"/>
  <c r="F669" i="1" s="1"/>
  <c r="G669" i="1" s="1"/>
  <c r="K669" i="1" s="1"/>
  <c r="Q669" i="1"/>
  <c r="E670" i="1"/>
  <c r="F670" i="1" s="1"/>
  <c r="G670" i="1" s="1"/>
  <c r="K670" i="1" s="1"/>
  <c r="Q670" i="1"/>
  <c r="E671" i="1"/>
  <c r="F671" i="1" s="1"/>
  <c r="G671" i="1" s="1"/>
  <c r="K671" i="1" s="1"/>
  <c r="Q671" i="1"/>
  <c r="E672" i="1"/>
  <c r="F672" i="1" s="1"/>
  <c r="G672" i="1" s="1"/>
  <c r="K672" i="1" s="1"/>
  <c r="Q672" i="1"/>
  <c r="E673" i="1"/>
  <c r="F673" i="1"/>
  <c r="G673" i="1" s="1"/>
  <c r="K673" i="1" s="1"/>
  <c r="Q673" i="1"/>
  <c r="E674" i="1"/>
  <c r="F674" i="1" s="1"/>
  <c r="G674" i="1" s="1"/>
  <c r="K674" i="1" s="1"/>
  <c r="Q674" i="1"/>
  <c r="E675" i="1"/>
  <c r="F675" i="1" s="1"/>
  <c r="G675" i="1" s="1"/>
  <c r="K675" i="1" s="1"/>
  <c r="Q675" i="1"/>
  <c r="E676" i="1"/>
  <c r="F676" i="1" s="1"/>
  <c r="G676" i="1" s="1"/>
  <c r="K676" i="1" s="1"/>
  <c r="Q676" i="1"/>
  <c r="E677" i="1"/>
  <c r="F677" i="1" s="1"/>
  <c r="G677" i="1" s="1"/>
  <c r="K677" i="1" s="1"/>
  <c r="Q677" i="1"/>
  <c r="E678" i="1"/>
  <c r="F678" i="1" s="1"/>
  <c r="G678" i="1" s="1"/>
  <c r="K678" i="1" s="1"/>
  <c r="Q678" i="1"/>
  <c r="E679" i="1"/>
  <c r="F679" i="1" s="1"/>
  <c r="G679" i="1" s="1"/>
  <c r="K679" i="1" s="1"/>
  <c r="Q679" i="1"/>
  <c r="E680" i="1"/>
  <c r="F680" i="1" s="1"/>
  <c r="G680" i="1" s="1"/>
  <c r="K680" i="1" s="1"/>
  <c r="Q680" i="1"/>
  <c r="E681" i="1"/>
  <c r="F681" i="1" s="1"/>
  <c r="G681" i="1" s="1"/>
  <c r="K681" i="1" s="1"/>
  <c r="Q681" i="1"/>
  <c r="E682" i="1"/>
  <c r="F682" i="1" s="1"/>
  <c r="G682" i="1" s="1"/>
  <c r="K682" i="1" s="1"/>
  <c r="Q682" i="1"/>
  <c r="E683" i="1"/>
  <c r="F683" i="1" s="1"/>
  <c r="G683" i="1" s="1"/>
  <c r="K683" i="1" s="1"/>
  <c r="Q683" i="1"/>
  <c r="E684" i="1"/>
  <c r="F684" i="1"/>
  <c r="G684" i="1" s="1"/>
  <c r="K684" i="1" s="1"/>
  <c r="Q684" i="1"/>
  <c r="E685" i="1"/>
  <c r="F685" i="1" s="1"/>
  <c r="G685" i="1" s="1"/>
  <c r="K685" i="1" s="1"/>
  <c r="Q685" i="1"/>
  <c r="E686" i="1"/>
  <c r="F686" i="1" s="1"/>
  <c r="G686" i="1" s="1"/>
  <c r="K686" i="1" s="1"/>
  <c r="Q686" i="1"/>
  <c r="E687" i="1"/>
  <c r="F687" i="1"/>
  <c r="G687" i="1" s="1"/>
  <c r="K687" i="1" s="1"/>
  <c r="Q687" i="1"/>
  <c r="E688" i="1"/>
  <c r="F688" i="1"/>
  <c r="G688" i="1" s="1"/>
  <c r="K688" i="1" s="1"/>
  <c r="Q688" i="1"/>
  <c r="E689" i="1"/>
  <c r="F689" i="1"/>
  <c r="G689" i="1" s="1"/>
  <c r="K689" i="1" s="1"/>
  <c r="Q689" i="1"/>
  <c r="E690" i="1"/>
  <c r="F690" i="1" s="1"/>
  <c r="G690" i="1" s="1"/>
  <c r="K690" i="1" s="1"/>
  <c r="Q690" i="1"/>
  <c r="E691" i="1"/>
  <c r="F691" i="1"/>
  <c r="G691" i="1" s="1"/>
  <c r="K691" i="1" s="1"/>
  <c r="Q691" i="1"/>
  <c r="E692" i="1"/>
  <c r="F692" i="1" s="1"/>
  <c r="G692" i="1" s="1"/>
  <c r="K692" i="1" s="1"/>
  <c r="Q692" i="1"/>
  <c r="E693" i="1"/>
  <c r="F693" i="1"/>
  <c r="G693" i="1" s="1"/>
  <c r="K693" i="1" s="1"/>
  <c r="Q693" i="1"/>
  <c r="E694" i="1"/>
  <c r="F694" i="1" s="1"/>
  <c r="G694" i="1" s="1"/>
  <c r="K694" i="1" s="1"/>
  <c r="Q694" i="1"/>
  <c r="E695" i="1"/>
  <c r="F695" i="1" s="1"/>
  <c r="G695" i="1" s="1"/>
  <c r="K695" i="1" s="1"/>
  <c r="Q695" i="1"/>
  <c r="E696" i="1"/>
  <c r="F696" i="1"/>
  <c r="G696" i="1" s="1"/>
  <c r="K696" i="1" s="1"/>
  <c r="Q696" i="1"/>
  <c r="E697" i="1"/>
  <c r="F697" i="1" s="1"/>
  <c r="G697" i="1" s="1"/>
  <c r="K697" i="1" s="1"/>
  <c r="Q697" i="1"/>
  <c r="E698" i="1"/>
  <c r="F698" i="1" s="1"/>
  <c r="G698" i="1" s="1"/>
  <c r="K698" i="1" s="1"/>
  <c r="Q698" i="1"/>
  <c r="E699" i="1"/>
  <c r="F699" i="1" s="1"/>
  <c r="G699" i="1" s="1"/>
  <c r="K699" i="1" s="1"/>
  <c r="Q699" i="1"/>
  <c r="E700" i="1"/>
  <c r="F700" i="1" s="1"/>
  <c r="G700" i="1" s="1"/>
  <c r="K700" i="1" s="1"/>
  <c r="Q700" i="1"/>
  <c r="E701" i="1"/>
  <c r="F701" i="1"/>
  <c r="G701" i="1" s="1"/>
  <c r="K701" i="1" s="1"/>
  <c r="Q701" i="1"/>
  <c r="E702" i="1"/>
  <c r="F702" i="1" s="1"/>
  <c r="G702" i="1" s="1"/>
  <c r="K702" i="1"/>
  <c r="Q702" i="1"/>
  <c r="E703" i="1"/>
  <c r="F703" i="1" s="1"/>
  <c r="G703" i="1" s="1"/>
  <c r="K703" i="1" s="1"/>
  <c r="Q703" i="1"/>
  <c r="E704" i="1"/>
  <c r="F704" i="1" s="1"/>
  <c r="G704" i="1" s="1"/>
  <c r="K704" i="1" s="1"/>
  <c r="Q704" i="1"/>
  <c r="E705" i="1"/>
  <c r="F705" i="1" s="1"/>
  <c r="G705" i="1" s="1"/>
  <c r="K705" i="1" s="1"/>
  <c r="Q705" i="1"/>
  <c r="E706" i="1"/>
  <c r="F706" i="1" s="1"/>
  <c r="G706" i="1" s="1"/>
  <c r="K706" i="1" s="1"/>
  <c r="Q706" i="1"/>
  <c r="E707" i="1"/>
  <c r="F707" i="1" s="1"/>
  <c r="G707" i="1" s="1"/>
  <c r="K707" i="1" s="1"/>
  <c r="Q707" i="1"/>
  <c r="E708" i="1"/>
  <c r="F708" i="1"/>
  <c r="G708" i="1" s="1"/>
  <c r="K708" i="1" s="1"/>
  <c r="Q708" i="1"/>
  <c r="E709" i="1"/>
  <c r="F709" i="1" s="1"/>
  <c r="G709" i="1" s="1"/>
  <c r="K709" i="1" s="1"/>
  <c r="Q709" i="1"/>
  <c r="E710" i="1"/>
  <c r="F710" i="1" s="1"/>
  <c r="G710" i="1" s="1"/>
  <c r="K710" i="1" s="1"/>
  <c r="Q710" i="1"/>
  <c r="E711" i="1"/>
  <c r="F711" i="1"/>
  <c r="G711" i="1" s="1"/>
  <c r="K711" i="1" s="1"/>
  <c r="Q711" i="1"/>
  <c r="E712" i="1"/>
  <c r="F712" i="1"/>
  <c r="G712" i="1" s="1"/>
  <c r="K712" i="1" s="1"/>
  <c r="Q712" i="1"/>
  <c r="E713" i="1"/>
  <c r="F713" i="1" s="1"/>
  <c r="G713" i="1" s="1"/>
  <c r="K713" i="1" s="1"/>
  <c r="Q713" i="1"/>
  <c r="E714" i="1"/>
  <c r="F714" i="1" s="1"/>
  <c r="G714" i="1" s="1"/>
  <c r="K714" i="1" s="1"/>
  <c r="Q714" i="1"/>
  <c r="E715" i="1"/>
  <c r="F715" i="1" s="1"/>
  <c r="G715" i="1" s="1"/>
  <c r="K715" i="1" s="1"/>
  <c r="Q715" i="1"/>
  <c r="E716" i="1"/>
  <c r="F716" i="1" s="1"/>
  <c r="G716" i="1" s="1"/>
  <c r="K716" i="1" s="1"/>
  <c r="Q716" i="1"/>
  <c r="E717" i="1"/>
  <c r="F717" i="1"/>
  <c r="G717" i="1" s="1"/>
  <c r="K717" i="1" s="1"/>
  <c r="Q717" i="1"/>
  <c r="E718" i="1"/>
  <c r="F718" i="1" s="1"/>
  <c r="G718" i="1" s="1"/>
  <c r="K718" i="1"/>
  <c r="Q718" i="1"/>
  <c r="E719" i="1"/>
  <c r="F719" i="1" s="1"/>
  <c r="G719" i="1" s="1"/>
  <c r="K719" i="1" s="1"/>
  <c r="Q719" i="1"/>
  <c r="E720" i="1"/>
  <c r="F720" i="1" s="1"/>
  <c r="G720" i="1" s="1"/>
  <c r="K720" i="1" s="1"/>
  <c r="Q720" i="1"/>
  <c r="E721" i="1"/>
  <c r="F721" i="1" s="1"/>
  <c r="G721" i="1" s="1"/>
  <c r="K721" i="1" s="1"/>
  <c r="Q721" i="1"/>
  <c r="E722" i="1"/>
  <c r="F722" i="1" s="1"/>
  <c r="G722" i="1" s="1"/>
  <c r="K722" i="1" s="1"/>
  <c r="Q722" i="1"/>
  <c r="E723" i="1"/>
  <c r="F723" i="1" s="1"/>
  <c r="G723" i="1" s="1"/>
  <c r="K723" i="1" s="1"/>
  <c r="Q723" i="1"/>
  <c r="E724" i="1"/>
  <c r="F724" i="1"/>
  <c r="G724" i="1" s="1"/>
  <c r="K724" i="1" s="1"/>
  <c r="Q724" i="1"/>
  <c r="E725" i="1"/>
  <c r="F725" i="1"/>
  <c r="G725" i="1" s="1"/>
  <c r="K725" i="1" s="1"/>
  <c r="Q725" i="1"/>
  <c r="E726" i="1"/>
  <c r="F726" i="1" s="1"/>
  <c r="G726" i="1" s="1"/>
  <c r="K726" i="1" s="1"/>
  <c r="Q726" i="1"/>
  <c r="E727" i="1"/>
  <c r="F727" i="1" s="1"/>
  <c r="G727" i="1" s="1"/>
  <c r="K727" i="1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30" i="1"/>
  <c r="F730" i="1" s="1"/>
  <c r="G730" i="1" s="1"/>
  <c r="K730" i="1" s="1"/>
  <c r="Q730" i="1"/>
  <c r="E731" i="1"/>
  <c r="F731" i="1" s="1"/>
  <c r="G731" i="1" s="1"/>
  <c r="K731" i="1" s="1"/>
  <c r="Q731" i="1"/>
  <c r="E732" i="1"/>
  <c r="F732" i="1"/>
  <c r="G732" i="1" s="1"/>
  <c r="K732" i="1" s="1"/>
  <c r="Q732" i="1"/>
  <c r="E733" i="1"/>
  <c r="F733" i="1" s="1"/>
  <c r="G733" i="1" s="1"/>
  <c r="K733" i="1" s="1"/>
  <c r="Q733" i="1"/>
  <c r="E734" i="1"/>
  <c r="F734" i="1" s="1"/>
  <c r="G734" i="1" s="1"/>
  <c r="K734" i="1" s="1"/>
  <c r="Q734" i="1"/>
  <c r="E735" i="1"/>
  <c r="F735" i="1"/>
  <c r="G735" i="1" s="1"/>
  <c r="K735" i="1" s="1"/>
  <c r="Q735" i="1"/>
  <c r="E736" i="1"/>
  <c r="F736" i="1"/>
  <c r="G736" i="1" s="1"/>
  <c r="K736" i="1" s="1"/>
  <c r="Q736" i="1"/>
  <c r="E737" i="1"/>
  <c r="F737" i="1"/>
  <c r="G737" i="1" s="1"/>
  <c r="K737" i="1" s="1"/>
  <c r="Q737" i="1"/>
  <c r="E738" i="1"/>
  <c r="F738" i="1" s="1"/>
  <c r="G738" i="1" s="1"/>
  <c r="K738" i="1" s="1"/>
  <c r="Q738" i="1"/>
  <c r="E739" i="1"/>
  <c r="F739" i="1" s="1"/>
  <c r="G739" i="1" s="1"/>
  <c r="K739" i="1" s="1"/>
  <c r="Q739" i="1"/>
  <c r="E740" i="1"/>
  <c r="F740" i="1" s="1"/>
  <c r="G740" i="1" s="1"/>
  <c r="K740" i="1" s="1"/>
  <c r="Q740" i="1"/>
  <c r="E741" i="1"/>
  <c r="F741" i="1" s="1"/>
  <c r="G741" i="1" s="1"/>
  <c r="K741" i="1" s="1"/>
  <c r="Q741" i="1"/>
  <c r="E742" i="1"/>
  <c r="F742" i="1" s="1"/>
  <c r="G742" i="1" s="1"/>
  <c r="K742" i="1" s="1"/>
  <c r="Q742" i="1"/>
  <c r="E743" i="1"/>
  <c r="F743" i="1"/>
  <c r="G743" i="1" s="1"/>
  <c r="K743" i="1" s="1"/>
  <c r="Q743" i="1"/>
  <c r="E744" i="1"/>
  <c r="F744" i="1"/>
  <c r="G744" i="1" s="1"/>
  <c r="K744" i="1" s="1"/>
  <c r="Q744" i="1"/>
  <c r="E745" i="1"/>
  <c r="F745" i="1"/>
  <c r="G745" i="1" s="1"/>
  <c r="K745" i="1" s="1"/>
  <c r="Q745" i="1"/>
  <c r="E746" i="1"/>
  <c r="F746" i="1" s="1"/>
  <c r="G746" i="1" s="1"/>
  <c r="K746" i="1" s="1"/>
  <c r="Q746" i="1"/>
  <c r="E747" i="1"/>
  <c r="F747" i="1" s="1"/>
  <c r="G747" i="1" s="1"/>
  <c r="K747" i="1" s="1"/>
  <c r="Q747" i="1"/>
  <c r="E748" i="1"/>
  <c r="F748" i="1" s="1"/>
  <c r="G748" i="1" s="1"/>
  <c r="K748" i="1" s="1"/>
  <c r="Q748" i="1"/>
  <c r="E756" i="1"/>
  <c r="F756" i="1" s="1"/>
  <c r="G756" i="1" s="1"/>
  <c r="K756" i="1" s="1"/>
  <c r="Q756" i="1"/>
  <c r="E757" i="1"/>
  <c r="F757" i="1"/>
  <c r="G757" i="1" s="1"/>
  <c r="K757" i="1" s="1"/>
  <c r="Q757" i="1"/>
  <c r="E758" i="1"/>
  <c r="F758" i="1" s="1"/>
  <c r="G758" i="1" s="1"/>
  <c r="K758" i="1"/>
  <c r="Q758" i="1"/>
  <c r="E759" i="1"/>
  <c r="F759" i="1" s="1"/>
  <c r="G759" i="1" s="1"/>
  <c r="K759" i="1" s="1"/>
  <c r="Q759" i="1"/>
  <c r="E760" i="1"/>
  <c r="F760" i="1" s="1"/>
  <c r="G760" i="1" s="1"/>
  <c r="K760" i="1" s="1"/>
  <c r="Q760" i="1"/>
  <c r="E761" i="1"/>
  <c r="F761" i="1" s="1"/>
  <c r="G761" i="1" s="1"/>
  <c r="K761" i="1" s="1"/>
  <c r="Q761" i="1"/>
  <c r="E762" i="1"/>
  <c r="F762" i="1" s="1"/>
  <c r="G762" i="1" s="1"/>
  <c r="K762" i="1" s="1"/>
  <c r="Q762" i="1"/>
  <c r="E763" i="1"/>
  <c r="F763" i="1" s="1"/>
  <c r="G763" i="1" s="1"/>
  <c r="K763" i="1" s="1"/>
  <c r="Q763" i="1"/>
  <c r="E764" i="1"/>
  <c r="F764" i="1"/>
  <c r="G764" i="1" s="1"/>
  <c r="K764" i="1" s="1"/>
  <c r="Q764" i="1"/>
  <c r="E765" i="1"/>
  <c r="F765" i="1" s="1"/>
  <c r="G765" i="1" s="1"/>
  <c r="K765" i="1" s="1"/>
  <c r="Q765" i="1"/>
  <c r="E766" i="1"/>
  <c r="F766" i="1" s="1"/>
  <c r="G766" i="1" s="1"/>
  <c r="K766" i="1" s="1"/>
  <c r="Q766" i="1"/>
  <c r="E767" i="1"/>
  <c r="F767" i="1" s="1"/>
  <c r="G767" i="1" s="1"/>
  <c r="K767" i="1" s="1"/>
  <c r="Q767" i="1"/>
  <c r="E768" i="1"/>
  <c r="F768" i="1" s="1"/>
  <c r="G768" i="1" s="1"/>
  <c r="K768" i="1" s="1"/>
  <c r="Q768" i="1"/>
  <c r="E769" i="1"/>
  <c r="F769" i="1" s="1"/>
  <c r="G769" i="1" s="1"/>
  <c r="K769" i="1" s="1"/>
  <c r="Q769" i="1"/>
  <c r="E770" i="1"/>
  <c r="F770" i="1" s="1"/>
  <c r="G770" i="1" s="1"/>
  <c r="K770" i="1" s="1"/>
  <c r="Q770" i="1"/>
  <c r="E771" i="1"/>
  <c r="F771" i="1" s="1"/>
  <c r="G771" i="1" s="1"/>
  <c r="K771" i="1" s="1"/>
  <c r="Q771" i="1"/>
  <c r="E772" i="1"/>
  <c r="F772" i="1" s="1"/>
  <c r="G772" i="1" s="1"/>
  <c r="K772" i="1" s="1"/>
  <c r="Q772" i="1"/>
  <c r="E773" i="1"/>
  <c r="F773" i="1" s="1"/>
  <c r="G773" i="1" s="1"/>
  <c r="K773" i="1" s="1"/>
  <c r="Q773" i="1"/>
  <c r="E774" i="1"/>
  <c r="F774" i="1" s="1"/>
  <c r="G774" i="1" s="1"/>
  <c r="K774" i="1" s="1"/>
  <c r="Q774" i="1"/>
  <c r="E775" i="1"/>
  <c r="F775" i="1" s="1"/>
  <c r="G775" i="1" s="1"/>
  <c r="K775" i="1" s="1"/>
  <c r="Q775" i="1"/>
  <c r="E776" i="1"/>
  <c r="F776" i="1" s="1"/>
  <c r="G776" i="1" s="1"/>
  <c r="K776" i="1" s="1"/>
  <c r="Q776" i="1"/>
  <c r="E777" i="1"/>
  <c r="F777" i="1" s="1"/>
  <c r="G777" i="1" s="1"/>
  <c r="K777" i="1" s="1"/>
  <c r="Q777" i="1"/>
  <c r="E778" i="1"/>
  <c r="F778" i="1" s="1"/>
  <c r="G778" i="1" s="1"/>
  <c r="K778" i="1" s="1"/>
  <c r="Q778" i="1"/>
  <c r="E779" i="1"/>
  <c r="F779" i="1" s="1"/>
  <c r="G779" i="1" s="1"/>
  <c r="K779" i="1" s="1"/>
  <c r="Q779" i="1"/>
  <c r="E780" i="1"/>
  <c r="F780" i="1" s="1"/>
  <c r="G780" i="1" s="1"/>
  <c r="K780" i="1" s="1"/>
  <c r="Q780" i="1"/>
  <c r="E781" i="1"/>
  <c r="F781" i="1" s="1"/>
  <c r="G781" i="1" s="1"/>
  <c r="K781" i="1" s="1"/>
  <c r="Q781" i="1"/>
  <c r="E782" i="1"/>
  <c r="F782" i="1" s="1"/>
  <c r="G782" i="1" s="1"/>
  <c r="K782" i="1" s="1"/>
  <c r="Q782" i="1"/>
  <c r="E783" i="1"/>
  <c r="F783" i="1" s="1"/>
  <c r="G783" i="1" s="1"/>
  <c r="K783" i="1" s="1"/>
  <c r="Q783" i="1"/>
  <c r="E784" i="1"/>
  <c r="F784" i="1" s="1"/>
  <c r="G784" i="1" s="1"/>
  <c r="K784" i="1" s="1"/>
  <c r="Q784" i="1"/>
  <c r="E785" i="1"/>
  <c r="F785" i="1"/>
  <c r="G785" i="1" s="1"/>
  <c r="K785" i="1" s="1"/>
  <c r="Q785" i="1"/>
  <c r="E786" i="1"/>
  <c r="F786" i="1" s="1"/>
  <c r="G786" i="1" s="1"/>
  <c r="K786" i="1" s="1"/>
  <c r="Q786" i="1"/>
  <c r="E787" i="1"/>
  <c r="F787" i="1" s="1"/>
  <c r="G787" i="1" s="1"/>
  <c r="K787" i="1" s="1"/>
  <c r="Q787" i="1"/>
  <c r="E788" i="1"/>
  <c r="F788" i="1" s="1"/>
  <c r="G788" i="1" s="1"/>
  <c r="K788" i="1" s="1"/>
  <c r="Q788" i="1"/>
  <c r="E789" i="1"/>
  <c r="F789" i="1" s="1"/>
  <c r="G789" i="1" s="1"/>
  <c r="K789" i="1" s="1"/>
  <c r="Q789" i="1"/>
  <c r="E790" i="1"/>
  <c r="F790" i="1" s="1"/>
  <c r="G790" i="1" s="1"/>
  <c r="K790" i="1" s="1"/>
  <c r="Q790" i="1"/>
  <c r="E791" i="1"/>
  <c r="F791" i="1" s="1"/>
  <c r="G791" i="1" s="1"/>
  <c r="K791" i="1" s="1"/>
  <c r="Q791" i="1"/>
  <c r="E792" i="1"/>
  <c r="F792" i="1" s="1"/>
  <c r="G792" i="1" s="1"/>
  <c r="K792" i="1" s="1"/>
  <c r="Q792" i="1"/>
  <c r="E793" i="1"/>
  <c r="F793" i="1"/>
  <c r="G793" i="1" s="1"/>
  <c r="K793" i="1" s="1"/>
  <c r="Q793" i="1"/>
  <c r="E794" i="1"/>
  <c r="F794" i="1" s="1"/>
  <c r="G794" i="1" s="1"/>
  <c r="K794" i="1" s="1"/>
  <c r="Q794" i="1"/>
  <c r="E795" i="1"/>
  <c r="F795" i="1" s="1"/>
  <c r="G795" i="1" s="1"/>
  <c r="K795" i="1" s="1"/>
  <c r="Q795" i="1"/>
  <c r="E796" i="1"/>
  <c r="F796" i="1" s="1"/>
  <c r="G796" i="1"/>
  <c r="K796" i="1" s="1"/>
  <c r="Q796" i="1"/>
  <c r="E797" i="1"/>
  <c r="F797" i="1"/>
  <c r="G797" i="1" s="1"/>
  <c r="K797" i="1" s="1"/>
  <c r="Q797" i="1"/>
  <c r="E798" i="1"/>
  <c r="F798" i="1" s="1"/>
  <c r="G798" i="1" s="1"/>
  <c r="K798" i="1" s="1"/>
  <c r="Q798" i="1"/>
  <c r="E799" i="1"/>
  <c r="F799" i="1" s="1"/>
  <c r="G799" i="1" s="1"/>
  <c r="K799" i="1" s="1"/>
  <c r="Q799" i="1"/>
  <c r="E800" i="1"/>
  <c r="F800" i="1" s="1"/>
  <c r="G800" i="1" s="1"/>
  <c r="K800" i="1" s="1"/>
  <c r="Q800" i="1"/>
  <c r="E801" i="1"/>
  <c r="F801" i="1"/>
  <c r="G801" i="1" s="1"/>
  <c r="K801" i="1" s="1"/>
  <c r="Q801" i="1"/>
  <c r="E802" i="1"/>
  <c r="F802" i="1" s="1"/>
  <c r="G802" i="1" s="1"/>
  <c r="K802" i="1" s="1"/>
  <c r="Q802" i="1"/>
  <c r="E803" i="1"/>
  <c r="F803" i="1" s="1"/>
  <c r="G803" i="1" s="1"/>
  <c r="K803" i="1" s="1"/>
  <c r="Q803" i="1"/>
  <c r="E804" i="1"/>
  <c r="F804" i="1" s="1"/>
  <c r="G804" i="1"/>
  <c r="K804" i="1" s="1"/>
  <c r="Q804" i="1"/>
  <c r="E805" i="1"/>
  <c r="F805" i="1" s="1"/>
  <c r="G805" i="1" s="1"/>
  <c r="K805" i="1" s="1"/>
  <c r="Q805" i="1"/>
  <c r="E806" i="1"/>
  <c r="F806" i="1" s="1"/>
  <c r="G806" i="1" s="1"/>
  <c r="K806" i="1" s="1"/>
  <c r="Q806" i="1"/>
  <c r="E807" i="1"/>
  <c r="F807" i="1" s="1"/>
  <c r="G807" i="1" s="1"/>
  <c r="K807" i="1" s="1"/>
  <c r="Q807" i="1"/>
  <c r="E808" i="1"/>
  <c r="F808" i="1" s="1"/>
  <c r="G808" i="1" s="1"/>
  <c r="K808" i="1" s="1"/>
  <c r="Q808" i="1"/>
  <c r="E809" i="1"/>
  <c r="F809" i="1" s="1"/>
  <c r="G809" i="1" s="1"/>
  <c r="K809" i="1" s="1"/>
  <c r="Q809" i="1"/>
  <c r="E810" i="1"/>
  <c r="F810" i="1" s="1"/>
  <c r="G810" i="1" s="1"/>
  <c r="K810" i="1" s="1"/>
  <c r="Q810" i="1"/>
  <c r="E811" i="1"/>
  <c r="F811" i="1" s="1"/>
  <c r="G811" i="1" s="1"/>
  <c r="K811" i="1" s="1"/>
  <c r="Q811" i="1"/>
  <c r="E812" i="1"/>
  <c r="F812" i="1" s="1"/>
  <c r="G812" i="1" s="1"/>
  <c r="K812" i="1" s="1"/>
  <c r="Q812" i="1"/>
  <c r="E813" i="1"/>
  <c r="F813" i="1" s="1"/>
  <c r="G813" i="1" s="1"/>
  <c r="K813" i="1" s="1"/>
  <c r="Q813" i="1"/>
  <c r="E814" i="1"/>
  <c r="F814" i="1" s="1"/>
  <c r="G814" i="1" s="1"/>
  <c r="K814" i="1" s="1"/>
  <c r="Q814" i="1"/>
  <c r="E815" i="1"/>
  <c r="F815" i="1" s="1"/>
  <c r="G815" i="1" s="1"/>
  <c r="K815" i="1" s="1"/>
  <c r="Q815" i="1"/>
  <c r="E816" i="1"/>
  <c r="F816" i="1" s="1"/>
  <c r="G816" i="1" s="1"/>
  <c r="K816" i="1" s="1"/>
  <c r="Q816" i="1"/>
  <c r="E817" i="1"/>
  <c r="F817" i="1"/>
  <c r="G817" i="1" s="1"/>
  <c r="K817" i="1" s="1"/>
  <c r="Q817" i="1"/>
  <c r="E818" i="1"/>
  <c r="F818" i="1" s="1"/>
  <c r="G818" i="1" s="1"/>
  <c r="K818" i="1" s="1"/>
  <c r="Q818" i="1"/>
  <c r="E819" i="1"/>
  <c r="F819" i="1" s="1"/>
  <c r="G819" i="1" s="1"/>
  <c r="K819" i="1" s="1"/>
  <c r="Q819" i="1"/>
  <c r="E820" i="1"/>
  <c r="F820" i="1" s="1"/>
  <c r="G820" i="1" s="1"/>
  <c r="K820" i="1" s="1"/>
  <c r="Q820" i="1"/>
  <c r="E821" i="1"/>
  <c r="F821" i="1" s="1"/>
  <c r="G821" i="1" s="1"/>
  <c r="K821" i="1" s="1"/>
  <c r="Q821" i="1"/>
  <c r="E822" i="1"/>
  <c r="F822" i="1" s="1"/>
  <c r="G822" i="1" s="1"/>
  <c r="K822" i="1" s="1"/>
  <c r="Q822" i="1"/>
  <c r="E823" i="1"/>
  <c r="F823" i="1" s="1"/>
  <c r="G823" i="1" s="1"/>
  <c r="K823" i="1" s="1"/>
  <c r="Q823" i="1"/>
  <c r="E824" i="1"/>
  <c r="F824" i="1" s="1"/>
  <c r="G824" i="1" s="1"/>
  <c r="K824" i="1" s="1"/>
  <c r="Q824" i="1"/>
  <c r="E825" i="1"/>
  <c r="F825" i="1"/>
  <c r="G825" i="1" s="1"/>
  <c r="K825" i="1" s="1"/>
  <c r="Q825" i="1"/>
  <c r="E826" i="1"/>
  <c r="F826" i="1" s="1"/>
  <c r="G826" i="1" s="1"/>
  <c r="K826" i="1" s="1"/>
  <c r="Q826" i="1"/>
  <c r="E827" i="1"/>
  <c r="F827" i="1" s="1"/>
  <c r="G827" i="1" s="1"/>
  <c r="K827" i="1" s="1"/>
  <c r="Q827" i="1"/>
  <c r="E828" i="1"/>
  <c r="F828" i="1" s="1"/>
  <c r="G828" i="1" s="1"/>
  <c r="K828" i="1" s="1"/>
  <c r="Q828" i="1"/>
  <c r="E829" i="1"/>
  <c r="F829" i="1" s="1"/>
  <c r="G829" i="1" s="1"/>
  <c r="K829" i="1" s="1"/>
  <c r="Q829" i="1"/>
  <c r="E830" i="1"/>
  <c r="F830" i="1" s="1"/>
  <c r="G830" i="1" s="1"/>
  <c r="K830" i="1" s="1"/>
  <c r="Q830" i="1"/>
  <c r="E831" i="1"/>
  <c r="F831" i="1" s="1"/>
  <c r="G831" i="1" s="1"/>
  <c r="K831" i="1" s="1"/>
  <c r="Q831" i="1"/>
  <c r="E832" i="1"/>
  <c r="F832" i="1" s="1"/>
  <c r="G832" i="1" s="1"/>
  <c r="K832" i="1" s="1"/>
  <c r="Q832" i="1"/>
  <c r="E833" i="1"/>
  <c r="F833" i="1" s="1"/>
  <c r="G833" i="1" s="1"/>
  <c r="K833" i="1" s="1"/>
  <c r="Q833" i="1"/>
  <c r="E834" i="1"/>
  <c r="F834" i="1" s="1"/>
  <c r="G834" i="1" s="1"/>
  <c r="K834" i="1" s="1"/>
  <c r="Q834" i="1"/>
  <c r="E835" i="1"/>
  <c r="F835" i="1" s="1"/>
  <c r="G835" i="1" s="1"/>
  <c r="K835" i="1" s="1"/>
  <c r="Q835" i="1"/>
  <c r="E836" i="1"/>
  <c r="F836" i="1" s="1"/>
  <c r="G836" i="1" s="1"/>
  <c r="K836" i="1" s="1"/>
  <c r="Q836" i="1"/>
  <c r="E837" i="1"/>
  <c r="F837" i="1" s="1"/>
  <c r="G837" i="1" s="1"/>
  <c r="K837" i="1" s="1"/>
  <c r="Q837" i="1"/>
  <c r="E838" i="1"/>
  <c r="F838" i="1" s="1"/>
  <c r="G838" i="1" s="1"/>
  <c r="K838" i="1" s="1"/>
  <c r="Q838" i="1"/>
  <c r="E839" i="1"/>
  <c r="F839" i="1" s="1"/>
  <c r="G839" i="1" s="1"/>
  <c r="K839" i="1" s="1"/>
  <c r="Q839" i="1"/>
  <c r="E840" i="1"/>
  <c r="F840" i="1" s="1"/>
  <c r="G840" i="1" s="1"/>
  <c r="K840" i="1" s="1"/>
  <c r="Q840" i="1"/>
  <c r="E841" i="1"/>
  <c r="F841" i="1"/>
  <c r="G841" i="1" s="1"/>
  <c r="K841" i="1" s="1"/>
  <c r="Q841" i="1"/>
  <c r="E842" i="1"/>
  <c r="F842" i="1" s="1"/>
  <c r="G842" i="1" s="1"/>
  <c r="K842" i="1" s="1"/>
  <c r="Q842" i="1"/>
  <c r="E843" i="1"/>
  <c r="F843" i="1" s="1"/>
  <c r="G843" i="1" s="1"/>
  <c r="K843" i="1" s="1"/>
  <c r="Q843" i="1"/>
  <c r="E844" i="1"/>
  <c r="F844" i="1" s="1"/>
  <c r="G844" i="1" s="1"/>
  <c r="K844" i="1" s="1"/>
  <c r="Q844" i="1"/>
  <c r="E845" i="1"/>
  <c r="F845" i="1" s="1"/>
  <c r="G845" i="1" s="1"/>
  <c r="K845" i="1" s="1"/>
  <c r="Q845" i="1"/>
  <c r="E846" i="1"/>
  <c r="F846" i="1" s="1"/>
  <c r="G846" i="1" s="1"/>
  <c r="K846" i="1" s="1"/>
  <c r="Q846" i="1"/>
  <c r="E847" i="1"/>
  <c r="F847" i="1" s="1"/>
  <c r="G847" i="1" s="1"/>
  <c r="K847" i="1" s="1"/>
  <c r="Q847" i="1"/>
  <c r="E848" i="1"/>
  <c r="F848" i="1" s="1"/>
  <c r="G848" i="1" s="1"/>
  <c r="K848" i="1" s="1"/>
  <c r="Q848" i="1"/>
  <c r="E849" i="1"/>
  <c r="F849" i="1" s="1"/>
  <c r="G849" i="1" s="1"/>
  <c r="K849" i="1" s="1"/>
  <c r="Q849" i="1"/>
  <c r="E850" i="1"/>
  <c r="F850" i="1" s="1"/>
  <c r="G850" i="1" s="1"/>
  <c r="K850" i="1" s="1"/>
  <c r="Q850" i="1"/>
  <c r="E851" i="1"/>
  <c r="F851" i="1" s="1"/>
  <c r="G851" i="1" s="1"/>
  <c r="K851" i="1" s="1"/>
  <c r="Q851" i="1"/>
  <c r="E852" i="1"/>
  <c r="F852" i="1" s="1"/>
  <c r="G852" i="1" s="1"/>
  <c r="K852" i="1" s="1"/>
  <c r="Q852" i="1"/>
  <c r="E853" i="1"/>
  <c r="F853" i="1"/>
  <c r="G853" i="1" s="1"/>
  <c r="K853" i="1" s="1"/>
  <c r="Q853" i="1"/>
  <c r="E854" i="1"/>
  <c r="F854" i="1" s="1"/>
  <c r="G854" i="1" s="1"/>
  <c r="K854" i="1" s="1"/>
  <c r="Q854" i="1"/>
  <c r="E855" i="1"/>
  <c r="F855" i="1" s="1"/>
  <c r="G855" i="1"/>
  <c r="K855" i="1" s="1"/>
  <c r="Q855" i="1"/>
  <c r="E856" i="1"/>
  <c r="F856" i="1" s="1"/>
  <c r="G856" i="1" s="1"/>
  <c r="K856" i="1" s="1"/>
  <c r="Q856" i="1"/>
  <c r="E857" i="1"/>
  <c r="F857" i="1" s="1"/>
  <c r="G857" i="1" s="1"/>
  <c r="K857" i="1" s="1"/>
  <c r="Q857" i="1"/>
  <c r="E858" i="1"/>
  <c r="F858" i="1" s="1"/>
  <c r="G858" i="1" s="1"/>
  <c r="K858" i="1" s="1"/>
  <c r="Q858" i="1"/>
  <c r="E859" i="1"/>
  <c r="F859" i="1" s="1"/>
  <c r="G859" i="1" s="1"/>
  <c r="K859" i="1" s="1"/>
  <c r="Q859" i="1"/>
  <c r="E860" i="1"/>
  <c r="F860" i="1" s="1"/>
  <c r="G860" i="1" s="1"/>
  <c r="K860" i="1" s="1"/>
  <c r="Q860" i="1"/>
  <c r="E861" i="1"/>
  <c r="F861" i="1" s="1"/>
  <c r="G861" i="1" s="1"/>
  <c r="K861" i="1" s="1"/>
  <c r="Q861" i="1"/>
  <c r="E862" i="1"/>
  <c r="F862" i="1" s="1"/>
  <c r="G862" i="1" s="1"/>
  <c r="K862" i="1" s="1"/>
  <c r="Q862" i="1"/>
  <c r="E863" i="1"/>
  <c r="F863" i="1" s="1"/>
  <c r="G863" i="1" s="1"/>
  <c r="K863" i="1" s="1"/>
  <c r="Q863" i="1"/>
  <c r="E864" i="1"/>
  <c r="F864" i="1" s="1"/>
  <c r="G864" i="1" s="1"/>
  <c r="K864" i="1" s="1"/>
  <c r="Q864" i="1"/>
  <c r="E865" i="1"/>
  <c r="F865" i="1"/>
  <c r="G865" i="1" s="1"/>
  <c r="K865" i="1" s="1"/>
  <c r="Q865" i="1"/>
  <c r="E866" i="1"/>
  <c r="F866" i="1" s="1"/>
  <c r="G866" i="1" s="1"/>
  <c r="K866" i="1" s="1"/>
  <c r="Q866" i="1"/>
  <c r="E867" i="1"/>
  <c r="F867" i="1" s="1"/>
  <c r="G867" i="1" s="1"/>
  <c r="K867" i="1" s="1"/>
  <c r="Q867" i="1"/>
  <c r="E868" i="1"/>
  <c r="F868" i="1" s="1"/>
  <c r="G868" i="1" s="1"/>
  <c r="K868" i="1" s="1"/>
  <c r="Q868" i="1"/>
  <c r="E869" i="1"/>
  <c r="F869" i="1" s="1"/>
  <c r="G869" i="1" s="1"/>
  <c r="K869" i="1" s="1"/>
  <c r="Q869" i="1"/>
  <c r="E870" i="1"/>
  <c r="F870" i="1" s="1"/>
  <c r="G870" i="1" s="1"/>
  <c r="K870" i="1" s="1"/>
  <c r="Q870" i="1"/>
  <c r="E871" i="1"/>
  <c r="F871" i="1" s="1"/>
  <c r="G871" i="1" s="1"/>
  <c r="K871" i="1" s="1"/>
  <c r="Q871" i="1"/>
  <c r="E872" i="1"/>
  <c r="F872" i="1" s="1"/>
  <c r="G872" i="1" s="1"/>
  <c r="K872" i="1" s="1"/>
  <c r="Q872" i="1"/>
  <c r="E873" i="1"/>
  <c r="F873" i="1" s="1"/>
  <c r="G873" i="1" s="1"/>
  <c r="K873" i="1" s="1"/>
  <c r="Q873" i="1"/>
  <c r="E874" i="1"/>
  <c r="F874" i="1" s="1"/>
  <c r="G874" i="1" s="1"/>
  <c r="K874" i="1" s="1"/>
  <c r="Q874" i="1"/>
  <c r="E875" i="1"/>
  <c r="F875" i="1" s="1"/>
  <c r="G875" i="1"/>
  <c r="K875" i="1" s="1"/>
  <c r="Q875" i="1"/>
  <c r="E876" i="1"/>
  <c r="F876" i="1" s="1"/>
  <c r="G876" i="1" s="1"/>
  <c r="K876" i="1" s="1"/>
  <c r="Q876" i="1"/>
  <c r="E877" i="1"/>
  <c r="F877" i="1" s="1"/>
  <c r="G877" i="1" s="1"/>
  <c r="K877" i="1" s="1"/>
  <c r="Q877" i="1"/>
  <c r="E878" i="1"/>
  <c r="F878" i="1"/>
  <c r="G878" i="1" s="1"/>
  <c r="K878" i="1" s="1"/>
  <c r="Q878" i="1"/>
  <c r="E879" i="1"/>
  <c r="F879" i="1" s="1"/>
  <c r="G879" i="1" s="1"/>
  <c r="K879" i="1" s="1"/>
  <c r="Q879" i="1"/>
  <c r="E880" i="1"/>
  <c r="F880" i="1" s="1"/>
  <c r="G880" i="1" s="1"/>
  <c r="K880" i="1" s="1"/>
  <c r="Q880" i="1"/>
  <c r="E881" i="1"/>
  <c r="F881" i="1" s="1"/>
  <c r="G881" i="1" s="1"/>
  <c r="K881" i="1" s="1"/>
  <c r="Q881" i="1"/>
  <c r="E882" i="1"/>
  <c r="F882" i="1" s="1"/>
  <c r="G882" i="1" s="1"/>
  <c r="K882" i="1" s="1"/>
  <c r="Q882" i="1"/>
  <c r="E883" i="1"/>
  <c r="F883" i="1" s="1"/>
  <c r="G883" i="1" s="1"/>
  <c r="K883" i="1" s="1"/>
  <c r="Q883" i="1"/>
  <c r="E519" i="1"/>
  <c r="F519" i="1" s="1"/>
  <c r="G519" i="1" s="1"/>
  <c r="I519" i="1" s="1"/>
  <c r="Q519" i="1"/>
  <c r="E400" i="1"/>
  <c r="F400" i="1" s="1"/>
  <c r="G400" i="1" s="1"/>
  <c r="J400" i="1" s="1"/>
  <c r="Q400" i="1"/>
  <c r="E413" i="1"/>
  <c r="F413" i="1" s="1"/>
  <c r="G413" i="1" s="1"/>
  <c r="J413" i="1" s="1"/>
  <c r="Q413" i="1"/>
  <c r="E429" i="1"/>
  <c r="F429" i="1" s="1"/>
  <c r="G429" i="1" s="1"/>
  <c r="J429" i="1" s="1"/>
  <c r="Q429" i="1"/>
  <c r="E430" i="1"/>
  <c r="F430" i="1" s="1"/>
  <c r="G430" i="1" s="1"/>
  <c r="J430" i="1" s="1"/>
  <c r="Q430" i="1"/>
  <c r="E431" i="1"/>
  <c r="F431" i="1" s="1"/>
  <c r="G431" i="1" s="1"/>
  <c r="J431" i="1" s="1"/>
  <c r="Q431" i="1"/>
  <c r="E432" i="1"/>
  <c r="F432" i="1" s="1"/>
  <c r="G432" i="1" s="1"/>
  <c r="J432" i="1" s="1"/>
  <c r="Q432" i="1"/>
  <c r="E433" i="1"/>
  <c r="F433" i="1" s="1"/>
  <c r="G433" i="1" s="1"/>
  <c r="J433" i="1" s="1"/>
  <c r="Q433" i="1"/>
  <c r="E490" i="1"/>
  <c r="F490" i="1" s="1"/>
  <c r="G490" i="1" s="1"/>
  <c r="J490" i="1" s="1"/>
  <c r="Q490" i="1"/>
  <c r="E521" i="1"/>
  <c r="F521" i="1" s="1"/>
  <c r="G521" i="1" s="1"/>
  <c r="J521" i="1" s="1"/>
  <c r="Q521" i="1"/>
  <c r="E633" i="1"/>
  <c r="F633" i="1" s="1"/>
  <c r="G633" i="1" s="1"/>
  <c r="J633" i="1" s="1"/>
  <c r="Q633" i="1"/>
  <c r="E634" i="1"/>
  <c r="F634" i="1" s="1"/>
  <c r="G634" i="1" s="1"/>
  <c r="J634" i="1" s="1"/>
  <c r="Q634" i="1"/>
  <c r="E749" i="1"/>
  <c r="F749" i="1" s="1"/>
  <c r="G749" i="1" s="1"/>
  <c r="J749" i="1" s="1"/>
  <c r="Q749" i="1"/>
  <c r="E750" i="1"/>
  <c r="F750" i="1" s="1"/>
  <c r="G750" i="1" s="1"/>
  <c r="J750" i="1" s="1"/>
  <c r="Q750" i="1"/>
  <c r="E751" i="1"/>
  <c r="F751" i="1" s="1"/>
  <c r="G751" i="1" s="1"/>
  <c r="J751" i="1" s="1"/>
  <c r="Q751" i="1"/>
  <c r="E752" i="1"/>
  <c r="F752" i="1" s="1"/>
  <c r="G752" i="1" s="1"/>
  <c r="J752" i="1" s="1"/>
  <c r="Q752" i="1"/>
  <c r="E753" i="1"/>
  <c r="F753" i="1" s="1"/>
  <c r="G753" i="1" s="1"/>
  <c r="J753" i="1" s="1"/>
  <c r="Q753" i="1"/>
  <c r="E754" i="1"/>
  <c r="F754" i="1" s="1"/>
  <c r="G754" i="1" s="1"/>
  <c r="J754" i="1" s="1"/>
  <c r="Q754" i="1"/>
  <c r="E755" i="1"/>
  <c r="F755" i="1" s="1"/>
  <c r="G755" i="1" s="1"/>
  <c r="K755" i="1" s="1"/>
  <c r="Q755" i="1"/>
  <c r="F14" i="1"/>
  <c r="F15" i="1" s="1"/>
  <c r="C9" i="1"/>
  <c r="D9" i="1"/>
  <c r="Q35" i="1"/>
  <c r="Q34" i="1"/>
  <c r="Q32" i="1"/>
  <c r="Q30" i="1"/>
  <c r="Q22" i="1"/>
  <c r="Q23" i="1"/>
  <c r="Q24" i="1"/>
  <c r="Q25" i="1"/>
  <c r="Q26" i="1"/>
  <c r="Q28" i="1"/>
  <c r="Q29" i="1"/>
  <c r="R22" i="1"/>
  <c r="E35" i="1"/>
  <c r="F35" i="1" s="1"/>
  <c r="G35" i="1" s="1"/>
  <c r="H35" i="1" s="1"/>
  <c r="C17" i="1"/>
  <c r="Q27" i="1"/>
  <c r="E24" i="1"/>
  <c r="F24" i="1" s="1"/>
  <c r="G24" i="1" s="1"/>
  <c r="H24" i="1" s="1"/>
  <c r="E27" i="1"/>
  <c r="F27" i="1" s="1"/>
  <c r="G27" i="1" s="1"/>
  <c r="H27" i="1" s="1"/>
  <c r="E32" i="1"/>
  <c r="F32" i="1" s="1"/>
  <c r="G32" i="1" s="1"/>
  <c r="H32" i="1" s="1"/>
  <c r="E26" i="1"/>
  <c r="F26" i="1" s="1"/>
  <c r="G26" i="1" s="1"/>
  <c r="H26" i="1" s="1"/>
  <c r="E30" i="1"/>
  <c r="F30" i="1" s="1"/>
  <c r="E29" i="1"/>
  <c r="F29" i="1" s="1"/>
  <c r="G29" i="1" s="1"/>
  <c r="H29" i="1" s="1"/>
  <c r="E23" i="1"/>
  <c r="F23" i="1" s="1"/>
  <c r="G23" i="1" s="1"/>
  <c r="H23" i="1" s="1"/>
  <c r="E25" i="1"/>
  <c r="F25" i="1" s="1"/>
  <c r="G25" i="1" s="1"/>
  <c r="H25" i="1" s="1"/>
  <c r="E28" i="1"/>
  <c r="F28" i="1" s="1"/>
  <c r="G28" i="1" s="1"/>
  <c r="H28" i="1" s="1"/>
  <c r="E22" i="1"/>
  <c r="F22" i="1" s="1"/>
  <c r="G22" i="1" s="1"/>
  <c r="H22" i="1" s="1"/>
  <c r="E34" i="1"/>
  <c r="F34" i="1" s="1"/>
  <c r="G34" i="1" s="1"/>
  <c r="J34" i="1" s="1"/>
  <c r="C12" i="1"/>
  <c r="C11" i="1"/>
  <c r="O33" i="1" l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147" i="1"/>
  <c r="O151" i="1"/>
  <c r="O155" i="1"/>
  <c r="O159" i="1"/>
  <c r="O163" i="1"/>
  <c r="O167" i="1"/>
  <c r="O171" i="1"/>
  <c r="O175" i="1"/>
  <c r="O179" i="1"/>
  <c r="O183" i="1"/>
  <c r="O187" i="1"/>
  <c r="O191" i="1"/>
  <c r="O195" i="1"/>
  <c r="O199" i="1"/>
  <c r="O31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150" i="1"/>
  <c r="O154" i="1"/>
  <c r="O158" i="1"/>
  <c r="O162" i="1"/>
  <c r="O166" i="1"/>
  <c r="O170" i="1"/>
  <c r="O174" i="1"/>
  <c r="O178" i="1"/>
  <c r="O182" i="1"/>
  <c r="O186" i="1"/>
  <c r="O190" i="1"/>
  <c r="O194" i="1"/>
  <c r="O198" i="1"/>
  <c r="O21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O157" i="1"/>
  <c r="O161" i="1"/>
  <c r="O165" i="1"/>
  <c r="O169" i="1"/>
  <c r="O173" i="1"/>
  <c r="O177" i="1"/>
  <c r="O181" i="1"/>
  <c r="O185" i="1"/>
  <c r="O189" i="1"/>
  <c r="O193" i="1"/>
  <c r="O197" i="1"/>
  <c r="O48" i="1"/>
  <c r="O80" i="1"/>
  <c r="O112" i="1"/>
  <c r="O136" i="1"/>
  <c r="O205" i="1"/>
  <c r="O209" i="1"/>
  <c r="O213" i="1"/>
  <c r="O217" i="1"/>
  <c r="O221" i="1"/>
  <c r="O225" i="1"/>
  <c r="O229" i="1"/>
  <c r="O233" i="1"/>
  <c r="O237" i="1"/>
  <c r="O241" i="1"/>
  <c r="O245" i="1"/>
  <c r="O249" i="1"/>
  <c r="O253" i="1"/>
  <c r="O257" i="1"/>
  <c r="O261" i="1"/>
  <c r="O265" i="1"/>
  <c r="O269" i="1"/>
  <c r="O273" i="1"/>
  <c r="O277" i="1"/>
  <c r="O281" i="1"/>
  <c r="O285" i="1"/>
  <c r="O289" i="1"/>
  <c r="O293" i="1"/>
  <c r="O297" i="1"/>
  <c r="O301" i="1"/>
  <c r="O305" i="1"/>
  <c r="O309" i="1"/>
  <c r="O44" i="1"/>
  <c r="O76" i="1"/>
  <c r="O108" i="1"/>
  <c r="O140" i="1"/>
  <c r="O164" i="1"/>
  <c r="O180" i="1"/>
  <c r="O196" i="1"/>
  <c r="O201" i="1"/>
  <c r="O40" i="1"/>
  <c r="O72" i="1"/>
  <c r="O104" i="1"/>
  <c r="O144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36" i="1"/>
  <c r="O64" i="1"/>
  <c r="O96" i="1"/>
  <c r="O152" i="1"/>
  <c r="O200" i="1"/>
  <c r="O203" i="1"/>
  <c r="O207" i="1"/>
  <c r="O211" i="1"/>
  <c r="O215" i="1"/>
  <c r="O219" i="1"/>
  <c r="O223" i="1"/>
  <c r="O227" i="1"/>
  <c r="O231" i="1"/>
  <c r="O235" i="1"/>
  <c r="O239" i="1"/>
  <c r="O243" i="1"/>
  <c r="O247" i="1"/>
  <c r="O251" i="1"/>
  <c r="O255" i="1"/>
  <c r="O259" i="1"/>
  <c r="O263" i="1"/>
  <c r="O267" i="1"/>
  <c r="O271" i="1"/>
  <c r="O275" i="1"/>
  <c r="O279" i="1"/>
  <c r="O283" i="1"/>
  <c r="O287" i="1"/>
  <c r="O291" i="1"/>
  <c r="O295" i="1"/>
  <c r="O299" i="1"/>
  <c r="O303" i="1"/>
  <c r="O307" i="1"/>
  <c r="O311" i="1"/>
  <c r="O315" i="1"/>
  <c r="O319" i="1"/>
  <c r="O323" i="1"/>
  <c r="O60" i="1"/>
  <c r="O92" i="1"/>
  <c r="O156" i="1"/>
  <c r="O172" i="1"/>
  <c r="O188" i="1"/>
  <c r="O192" i="1"/>
  <c r="O214" i="1"/>
  <c r="O260" i="1"/>
  <c r="O268" i="1"/>
  <c r="O276" i="1"/>
  <c r="O284" i="1"/>
  <c r="O292" i="1"/>
  <c r="O300" i="1"/>
  <c r="O308" i="1"/>
  <c r="O314" i="1"/>
  <c r="O327" i="1"/>
  <c r="O331" i="1"/>
  <c r="O335" i="1"/>
  <c r="O339" i="1"/>
  <c r="O343" i="1"/>
  <c r="O347" i="1"/>
  <c r="O351" i="1"/>
  <c r="O355" i="1"/>
  <c r="O359" i="1"/>
  <c r="O363" i="1"/>
  <c r="O367" i="1"/>
  <c r="O371" i="1"/>
  <c r="O375" i="1"/>
  <c r="O379" i="1"/>
  <c r="O383" i="1"/>
  <c r="O387" i="1"/>
  <c r="O391" i="1"/>
  <c r="O395" i="1"/>
  <c r="O399" i="1"/>
  <c r="O403" i="1"/>
  <c r="O407" i="1"/>
  <c r="O411" i="1"/>
  <c r="O415" i="1"/>
  <c r="O419" i="1"/>
  <c r="O423" i="1"/>
  <c r="O427" i="1"/>
  <c r="O435" i="1"/>
  <c r="O439" i="1"/>
  <c r="O443" i="1"/>
  <c r="O447" i="1"/>
  <c r="O451" i="1"/>
  <c r="O455" i="1"/>
  <c r="O459" i="1"/>
  <c r="O463" i="1"/>
  <c r="O467" i="1"/>
  <c r="O471" i="1"/>
  <c r="O475" i="1"/>
  <c r="O479" i="1"/>
  <c r="O483" i="1"/>
  <c r="O487" i="1"/>
  <c r="O491" i="1"/>
  <c r="O495" i="1"/>
  <c r="O499" i="1"/>
  <c r="O503" i="1"/>
  <c r="O507" i="1"/>
  <c r="O511" i="1"/>
  <c r="O515" i="1"/>
  <c r="O520" i="1"/>
  <c r="O524" i="1"/>
  <c r="O528" i="1"/>
  <c r="O116" i="1"/>
  <c r="O120" i="1"/>
  <c r="O184" i="1"/>
  <c r="O218" i="1"/>
  <c r="O246" i="1"/>
  <c r="O317" i="1"/>
  <c r="O320" i="1"/>
  <c r="O176" i="1"/>
  <c r="O222" i="1"/>
  <c r="O262" i="1"/>
  <c r="O270" i="1"/>
  <c r="O278" i="1"/>
  <c r="O286" i="1"/>
  <c r="O294" i="1"/>
  <c r="O302" i="1"/>
  <c r="O310" i="1"/>
  <c r="O326" i="1"/>
  <c r="O330" i="1"/>
  <c r="O334" i="1"/>
  <c r="O338" i="1"/>
  <c r="O342" i="1"/>
  <c r="O346" i="1"/>
  <c r="O350" i="1"/>
  <c r="O354" i="1"/>
  <c r="O358" i="1"/>
  <c r="O362" i="1"/>
  <c r="O366" i="1"/>
  <c r="O370" i="1"/>
  <c r="O374" i="1"/>
  <c r="O378" i="1"/>
  <c r="O382" i="1"/>
  <c r="O386" i="1"/>
  <c r="O390" i="1"/>
  <c r="O394" i="1"/>
  <c r="O398" i="1"/>
  <c r="O402" i="1"/>
  <c r="O406" i="1"/>
  <c r="O410" i="1"/>
  <c r="O414" i="1"/>
  <c r="O418" i="1"/>
  <c r="O422" i="1"/>
  <c r="O426" i="1"/>
  <c r="O434" i="1"/>
  <c r="O438" i="1"/>
  <c r="O442" i="1"/>
  <c r="O446" i="1"/>
  <c r="O450" i="1"/>
  <c r="O454" i="1"/>
  <c r="O458" i="1"/>
  <c r="O462" i="1"/>
  <c r="O466" i="1"/>
  <c r="O470" i="1"/>
  <c r="O474" i="1"/>
  <c r="O478" i="1"/>
  <c r="O482" i="1"/>
  <c r="O486" i="1"/>
  <c r="O494" i="1"/>
  <c r="O498" i="1"/>
  <c r="O502" i="1"/>
  <c r="O506" i="1"/>
  <c r="O510" i="1"/>
  <c r="O514" i="1"/>
  <c r="O518" i="1"/>
  <c r="O523" i="1"/>
  <c r="O527" i="1"/>
  <c r="O531" i="1"/>
  <c r="O84" i="1"/>
  <c r="O148" i="1"/>
  <c r="O230" i="1"/>
  <c r="O264" i="1"/>
  <c r="O272" i="1"/>
  <c r="O280" i="1"/>
  <c r="O288" i="1"/>
  <c r="O296" i="1"/>
  <c r="O304" i="1"/>
  <c r="O322" i="1"/>
  <c r="O329" i="1"/>
  <c r="O333" i="1"/>
  <c r="O337" i="1"/>
  <c r="O341" i="1"/>
  <c r="O345" i="1"/>
  <c r="O349" i="1"/>
  <c r="O353" i="1"/>
  <c r="O357" i="1"/>
  <c r="O361" i="1"/>
  <c r="O365" i="1"/>
  <c r="O369" i="1"/>
  <c r="O373" i="1"/>
  <c r="O377" i="1"/>
  <c r="O381" i="1"/>
  <c r="O385" i="1"/>
  <c r="O389" i="1"/>
  <c r="O393" i="1"/>
  <c r="O397" i="1"/>
  <c r="O401" i="1"/>
  <c r="O405" i="1"/>
  <c r="O409" i="1"/>
  <c r="O417" i="1"/>
  <c r="O421" i="1"/>
  <c r="O425" i="1"/>
  <c r="O437" i="1"/>
  <c r="O441" i="1"/>
  <c r="O445" i="1"/>
  <c r="O449" i="1"/>
  <c r="O453" i="1"/>
  <c r="O457" i="1"/>
  <c r="O461" i="1"/>
  <c r="O465" i="1"/>
  <c r="O469" i="1"/>
  <c r="O473" i="1"/>
  <c r="O477" i="1"/>
  <c r="O481" i="1"/>
  <c r="O485" i="1"/>
  <c r="O489" i="1"/>
  <c r="O493" i="1"/>
  <c r="O497" i="1"/>
  <c r="O501" i="1"/>
  <c r="O505" i="1"/>
  <c r="O509" i="1"/>
  <c r="O513" i="1"/>
  <c r="O517" i="1"/>
  <c r="O522" i="1"/>
  <c r="O526" i="1"/>
  <c r="O530" i="1"/>
  <c r="O534" i="1"/>
  <c r="O538" i="1"/>
  <c r="O542" i="1"/>
  <c r="O546" i="1"/>
  <c r="O550" i="1"/>
  <c r="O554" i="1"/>
  <c r="O558" i="1"/>
  <c r="O562" i="1"/>
  <c r="O566" i="1"/>
  <c r="O570" i="1"/>
  <c r="O574" i="1"/>
  <c r="O578" i="1"/>
  <c r="O582" i="1"/>
  <c r="O586" i="1"/>
  <c r="O590" i="1"/>
  <c r="O594" i="1"/>
  <c r="O598" i="1"/>
  <c r="O602" i="1"/>
  <c r="O128" i="1"/>
  <c r="O168" i="1"/>
  <c r="O202" i="1"/>
  <c r="O234" i="1"/>
  <c r="O254" i="1"/>
  <c r="O312" i="1"/>
  <c r="O325" i="1"/>
  <c r="O258" i="1"/>
  <c r="O537" i="1"/>
  <c r="O553" i="1"/>
  <c r="O88" i="1"/>
  <c r="O100" i="1"/>
  <c r="O238" i="1"/>
  <c r="O250" i="1"/>
  <c r="O282" i="1"/>
  <c r="O452" i="1"/>
  <c r="O468" i="1"/>
  <c r="O484" i="1"/>
  <c r="O500" i="1"/>
  <c r="O516" i="1"/>
  <c r="O540" i="1"/>
  <c r="O543" i="1"/>
  <c r="O556" i="1"/>
  <c r="O559" i="1"/>
  <c r="O572" i="1"/>
  <c r="O575" i="1"/>
  <c r="O588" i="1"/>
  <c r="O591" i="1"/>
  <c r="O604" i="1"/>
  <c r="O608" i="1"/>
  <c r="O612" i="1"/>
  <c r="O616" i="1"/>
  <c r="O620" i="1"/>
  <c r="O624" i="1"/>
  <c r="O628" i="1"/>
  <c r="O632" i="1"/>
  <c r="O636" i="1"/>
  <c r="O640" i="1"/>
  <c r="O644" i="1"/>
  <c r="O242" i="1"/>
  <c r="O306" i="1"/>
  <c r="O68" i="1"/>
  <c r="O160" i="1"/>
  <c r="O206" i="1"/>
  <c r="O318" i="1"/>
  <c r="O324" i="1"/>
  <c r="O444" i="1"/>
  <c r="O460" i="1"/>
  <c r="O476" i="1"/>
  <c r="O492" i="1"/>
  <c r="O508" i="1"/>
  <c r="O124" i="1"/>
  <c r="O274" i="1"/>
  <c r="O512" i="1"/>
  <c r="O210" i="1"/>
  <c r="O321" i="1"/>
  <c r="O340" i="1"/>
  <c r="O356" i="1"/>
  <c r="O372" i="1"/>
  <c r="O388" i="1"/>
  <c r="O404" i="1"/>
  <c r="O420" i="1"/>
  <c r="O436" i="1"/>
  <c r="O464" i="1"/>
  <c r="O504" i="1"/>
  <c r="O533" i="1"/>
  <c r="O536" i="1"/>
  <c r="O548" i="1"/>
  <c r="O555" i="1"/>
  <c r="O589" i="1"/>
  <c r="O597" i="1"/>
  <c r="O600" i="1"/>
  <c r="O606" i="1"/>
  <c r="O609" i="1"/>
  <c r="O622" i="1"/>
  <c r="O625" i="1"/>
  <c r="O638" i="1"/>
  <c r="O641" i="1"/>
  <c r="O290" i="1"/>
  <c r="O545" i="1"/>
  <c r="O557" i="1"/>
  <c r="O567" i="1"/>
  <c r="O615" i="1"/>
  <c r="O631" i="1"/>
  <c r="O647" i="1"/>
  <c r="O651" i="1"/>
  <c r="O655" i="1"/>
  <c r="O659" i="1"/>
  <c r="O663" i="1"/>
  <c r="O667" i="1"/>
  <c r="O671" i="1"/>
  <c r="O675" i="1"/>
  <c r="O679" i="1"/>
  <c r="O683" i="1"/>
  <c r="O687" i="1"/>
  <c r="O691" i="1"/>
  <c r="O695" i="1"/>
  <c r="O699" i="1"/>
  <c r="O703" i="1"/>
  <c r="O707" i="1"/>
  <c r="O711" i="1"/>
  <c r="O715" i="1"/>
  <c r="O719" i="1"/>
  <c r="O723" i="1"/>
  <c r="O727" i="1"/>
  <c r="O731" i="1"/>
  <c r="O735" i="1"/>
  <c r="O739" i="1"/>
  <c r="O743" i="1"/>
  <c r="O747" i="1"/>
  <c r="O759" i="1"/>
  <c r="O763" i="1"/>
  <c r="O767" i="1"/>
  <c r="O771" i="1"/>
  <c r="O775" i="1"/>
  <c r="O779" i="1"/>
  <c r="O783" i="1"/>
  <c r="O787" i="1"/>
  <c r="O791" i="1"/>
  <c r="O795" i="1"/>
  <c r="O799" i="1"/>
  <c r="O803" i="1"/>
  <c r="O807" i="1"/>
  <c r="O811" i="1"/>
  <c r="O815" i="1"/>
  <c r="O819" i="1"/>
  <c r="O823" i="1"/>
  <c r="O827" i="1"/>
  <c r="O831" i="1"/>
  <c r="O835" i="1"/>
  <c r="O839" i="1"/>
  <c r="O843" i="1"/>
  <c r="O847" i="1"/>
  <c r="O851" i="1"/>
  <c r="O855" i="1"/>
  <c r="O859" i="1"/>
  <c r="O863" i="1"/>
  <c r="O867" i="1"/>
  <c r="O871" i="1"/>
  <c r="O875" i="1"/>
  <c r="O879" i="1"/>
  <c r="O883" i="1"/>
  <c r="O488" i="1"/>
  <c r="O535" i="1"/>
  <c r="O549" i="1"/>
  <c r="O552" i="1"/>
  <c r="O564" i="1"/>
  <c r="O569" i="1"/>
  <c r="O577" i="1"/>
  <c r="O580" i="1"/>
  <c r="O599" i="1"/>
  <c r="O611" i="1"/>
  <c r="O627" i="1"/>
  <c r="O643" i="1"/>
  <c r="O650" i="1"/>
  <c r="O654" i="1"/>
  <c r="O658" i="1"/>
  <c r="O662" i="1"/>
  <c r="O666" i="1"/>
  <c r="O670" i="1"/>
  <c r="O674" i="1"/>
  <c r="O678" i="1"/>
  <c r="O682" i="1"/>
  <c r="O686" i="1"/>
  <c r="O690" i="1"/>
  <c r="O694" i="1"/>
  <c r="O698" i="1"/>
  <c r="O702" i="1"/>
  <c r="O706" i="1"/>
  <c r="O710" i="1"/>
  <c r="O714" i="1"/>
  <c r="O718" i="1"/>
  <c r="O722" i="1"/>
  <c r="O726" i="1"/>
  <c r="O730" i="1"/>
  <c r="O734" i="1"/>
  <c r="O738" i="1"/>
  <c r="O742" i="1"/>
  <c r="O746" i="1"/>
  <c r="O758" i="1"/>
  <c r="O762" i="1"/>
  <c r="O766" i="1"/>
  <c r="O332" i="1"/>
  <c r="O348" i="1"/>
  <c r="O364" i="1"/>
  <c r="O380" i="1"/>
  <c r="O316" i="1"/>
  <c r="O376" i="1"/>
  <c r="O529" i="1"/>
  <c r="O544" i="1"/>
  <c r="O551" i="1"/>
  <c r="O613" i="1"/>
  <c r="O639" i="1"/>
  <c r="O648" i="1"/>
  <c r="O664" i="1"/>
  <c r="O680" i="1"/>
  <c r="O696" i="1"/>
  <c r="O712" i="1"/>
  <c r="O728" i="1"/>
  <c r="O744" i="1"/>
  <c r="O760" i="1"/>
  <c r="O868" i="1"/>
  <c r="O881" i="1"/>
  <c r="O774" i="1"/>
  <c r="O777" i="1"/>
  <c r="O782" i="1"/>
  <c r="O790" i="1"/>
  <c r="O793" i="1"/>
  <c r="O822" i="1"/>
  <c r="O846" i="1"/>
  <c r="O849" i="1"/>
  <c r="O621" i="1"/>
  <c r="O652" i="1"/>
  <c r="O668" i="1"/>
  <c r="O732" i="1"/>
  <c r="O877" i="1"/>
  <c r="O880" i="1"/>
  <c r="O532" i="1"/>
  <c r="O585" i="1"/>
  <c r="O593" i="1"/>
  <c r="O601" i="1"/>
  <c r="O336" i="1"/>
  <c r="O416" i="1"/>
  <c r="O448" i="1"/>
  <c r="O496" i="1"/>
  <c r="O525" i="1"/>
  <c r="O547" i="1"/>
  <c r="O571" i="1"/>
  <c r="O584" i="1"/>
  <c r="O592" i="1"/>
  <c r="O617" i="1"/>
  <c r="O626" i="1"/>
  <c r="O657" i="1"/>
  <c r="O673" i="1"/>
  <c r="O689" i="1"/>
  <c r="O705" i="1"/>
  <c r="O721" i="1"/>
  <c r="O737" i="1"/>
  <c r="O769" i="1"/>
  <c r="O785" i="1"/>
  <c r="O798" i="1"/>
  <c r="O801" i="1"/>
  <c r="O806" i="1"/>
  <c r="O809" i="1"/>
  <c r="O814" i="1"/>
  <c r="O817" i="1"/>
  <c r="O825" i="1"/>
  <c r="O830" i="1"/>
  <c r="O833" i="1"/>
  <c r="O838" i="1"/>
  <c r="O841" i="1"/>
  <c r="O854" i="1"/>
  <c r="O857" i="1"/>
  <c r="O862" i="1"/>
  <c r="O865" i="1"/>
  <c r="O874" i="1"/>
  <c r="O565" i="1"/>
  <c r="O573" i="1"/>
  <c r="O596" i="1"/>
  <c r="O619" i="1"/>
  <c r="O630" i="1"/>
  <c r="O645" i="1"/>
  <c r="O748" i="1"/>
  <c r="O864" i="1"/>
  <c r="O587" i="1"/>
  <c r="O595" i="1"/>
  <c r="O605" i="1"/>
  <c r="O132" i="1"/>
  <c r="O360" i="1"/>
  <c r="O428" i="1"/>
  <c r="O684" i="1"/>
  <c r="O700" i="1"/>
  <c r="O716" i="1"/>
  <c r="O764" i="1"/>
  <c r="O856" i="1"/>
  <c r="O226" i="1"/>
  <c r="O384" i="1"/>
  <c r="O412" i="1"/>
  <c r="O440" i="1"/>
  <c r="O561" i="1"/>
  <c r="O563" i="1"/>
  <c r="O623" i="1"/>
  <c r="O661" i="1"/>
  <c r="O677" i="1"/>
  <c r="O693" i="1"/>
  <c r="O709" i="1"/>
  <c r="O725" i="1"/>
  <c r="O741" i="1"/>
  <c r="O757" i="1"/>
  <c r="O776" i="1"/>
  <c r="O784" i="1"/>
  <c r="O792" i="1"/>
  <c r="O800" i="1"/>
  <c r="O808" i="1"/>
  <c r="O816" i="1"/>
  <c r="O824" i="1"/>
  <c r="O832" i="1"/>
  <c r="O840" i="1"/>
  <c r="O848" i="1"/>
  <c r="O870" i="1"/>
  <c r="O266" i="1"/>
  <c r="O344" i="1"/>
  <c r="O396" i="1"/>
  <c r="O424" i="1"/>
  <c r="O480" i="1"/>
  <c r="O539" i="1"/>
  <c r="O541" i="1"/>
  <c r="O579" i="1"/>
  <c r="O581" i="1"/>
  <c r="O583" i="1"/>
  <c r="O610" i="1"/>
  <c r="O656" i="1"/>
  <c r="O672" i="1"/>
  <c r="O688" i="1"/>
  <c r="O704" i="1"/>
  <c r="O720" i="1"/>
  <c r="O736" i="1"/>
  <c r="O768" i="1"/>
  <c r="O873" i="1"/>
  <c r="O876" i="1"/>
  <c r="O298" i="1"/>
  <c r="O368" i="1"/>
  <c r="O408" i="1"/>
  <c r="O603" i="1"/>
  <c r="O328" i="1"/>
  <c r="O607" i="1"/>
  <c r="O642" i="1"/>
  <c r="O660" i="1"/>
  <c r="O717" i="1"/>
  <c r="O724" i="1"/>
  <c r="O733" i="1"/>
  <c r="O740" i="1"/>
  <c r="O756" i="1"/>
  <c r="O765" i="1"/>
  <c r="O772" i="1"/>
  <c r="O805" i="1"/>
  <c r="O826" i="1"/>
  <c r="O845" i="1"/>
  <c r="O858" i="1"/>
  <c r="O836" i="1"/>
  <c r="O685" i="1"/>
  <c r="O834" i="1"/>
  <c r="O866" i="1"/>
  <c r="O56" i="1"/>
  <c r="O653" i="1"/>
  <c r="O789" i="1"/>
  <c r="O810" i="1"/>
  <c r="O352" i="1"/>
  <c r="O818" i="1"/>
  <c r="O828" i="1"/>
  <c r="O629" i="1"/>
  <c r="O676" i="1"/>
  <c r="O697" i="1"/>
  <c r="O770" i="1"/>
  <c r="O780" i="1"/>
  <c r="O813" i="1"/>
  <c r="O778" i="1"/>
  <c r="O788" i="1"/>
  <c r="O882" i="1"/>
  <c r="O646" i="1"/>
  <c r="O701" i="1"/>
  <c r="O820" i="1"/>
  <c r="O869" i="1"/>
  <c r="O456" i="1"/>
  <c r="O618" i="1"/>
  <c r="O313" i="1"/>
  <c r="O392" i="1"/>
  <c r="O568" i="1"/>
  <c r="O614" i="1"/>
  <c r="O649" i="1"/>
  <c r="O821" i="1"/>
  <c r="O853" i="1"/>
  <c r="O576" i="1"/>
  <c r="O665" i="1"/>
  <c r="O786" i="1"/>
  <c r="O796" i="1"/>
  <c r="O844" i="1"/>
  <c r="O872" i="1"/>
  <c r="O842" i="1"/>
  <c r="O861" i="1"/>
  <c r="O878" i="1"/>
  <c r="O781" i="1"/>
  <c r="O812" i="1"/>
  <c r="O681" i="1"/>
  <c r="O837" i="1"/>
  <c r="O850" i="1"/>
  <c r="O52" i="1"/>
  <c r="O472" i="1"/>
  <c r="O669" i="1"/>
  <c r="O692" i="1"/>
  <c r="O713" i="1"/>
  <c r="O729" i="1"/>
  <c r="O745" i="1"/>
  <c r="O761" i="1"/>
  <c r="O773" i="1"/>
  <c r="O794" i="1"/>
  <c r="O804" i="1"/>
  <c r="O829" i="1"/>
  <c r="O802" i="1"/>
  <c r="O637" i="1"/>
  <c r="O560" i="1"/>
  <c r="O708" i="1"/>
  <c r="O852" i="1"/>
  <c r="O635" i="1"/>
  <c r="O797" i="1"/>
  <c r="O860" i="1"/>
  <c r="O519" i="1"/>
  <c r="O429" i="1"/>
  <c r="O433" i="1"/>
  <c r="O634" i="1"/>
  <c r="O752" i="1"/>
  <c r="O430" i="1"/>
  <c r="O749" i="1"/>
  <c r="O413" i="1"/>
  <c r="O432" i="1"/>
  <c r="O633" i="1"/>
  <c r="O751" i="1"/>
  <c r="O755" i="1"/>
  <c r="O753" i="1"/>
  <c r="O490" i="1"/>
  <c r="O400" i="1"/>
  <c r="O431" i="1"/>
  <c r="O521" i="1"/>
  <c r="O750" i="1"/>
  <c r="O754" i="1"/>
  <c r="O29" i="1"/>
  <c r="O25" i="1"/>
  <c r="O34" i="1"/>
  <c r="O23" i="1"/>
  <c r="O30" i="1"/>
  <c r="O28" i="1"/>
  <c r="O26" i="1"/>
  <c r="O22" i="1"/>
  <c r="O35" i="1"/>
  <c r="C15" i="1"/>
  <c r="O32" i="1"/>
  <c r="O27" i="1"/>
  <c r="O24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<sst xmlns="http://schemas.openxmlformats.org/spreadsheetml/2006/main" count="1772" uniqueCount="56">
  <si>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</si>
  <si>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</si>
  <si>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</si>
  <si>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</si>
  <si>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</si>
  <si>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</si>
  <si>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</si>
  <si>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</si>
  <si>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</si>
  <si>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</si>
  <si>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</si>
  <si>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</si>
  <si>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</si>
  <si>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</si>
  <si>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</si>
  <si>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</si>
  <si>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</si>
  <si>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</si>
  <si>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</si>
  <si>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</si>
  <si>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</si>
  <si>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</si>
  <si>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</si>
  <si>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</si>
  <si>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</si>
  <si>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</si>
  <si>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</si>
  <si>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</si>
  <si>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</si>
  <si>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</si>
  <si>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</si>
  <si>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</si>
  <si>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5699 Eph.</t>
  </si>
  <si>
    <t>IBVS 5699</t>
  </si>
  <si>
    <t>IBVS 5713</t>
  </si>
  <si>
    <t>II</t>
  </si>
  <si>
    <t>I</t>
  </si>
  <si>
    <t>IBVS 5781</t>
  </si>
  <si>
    <t>EW</t>
  </si>
  <si>
    <t>IBVS 5837</t>
  </si>
  <si>
    <t>Nelson</t>
  </si>
  <si>
    <t>IBVS 5929</t>
  </si>
  <si>
    <t>IBVS 5920</t>
  </si>
  <si>
    <t>Add cycle</t>
  </si>
  <si>
    <t>Old Cycle</t>
  </si>
  <si>
    <t>V0405 Dra / GSC 3905-0060</t>
  </si>
  <si>
    <t>CCD</t>
  </si>
  <si>
    <t>OEJV 251</t>
  </si>
  <si>
    <t>CCD?</t>
  </si>
  <si>
    <t>Next ToM-P</t>
  </si>
  <si>
    <t>Next ToM-S</t>
  </si>
  <si>
    <t xml:space="preserve">Mag </t>
  </si>
  <si>
    <t>11.22-11.58</t>
  </si>
  <si>
    <t>VSX</t>
  </si>
  <si>
    <t>IBVS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</si>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</sst>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1" fillId="0" borderId="0" xfId="0" applyFont="1" applyAlignment="1"/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5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/>
    <xf numFmtId="0" fontId="17" fillId="2" borderId="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top"/>
    </xf>
    <xf numFmtId="0" fontId="12" fillId="0" borderId="10" xfId="0" applyFont="1" applyBorder="1">
      <alignment vertical="top"/>
    </xf>
    <xf numFmtId="0" fontId="9" fillId="0" borderId="10" xfId="0" applyFont="1" applyBorder="1">
      <alignment vertical="top"/>
    </xf>
    <xf numFmtId="0" fontId="8" fillId="0" borderId="10" xfId="0" applyFont="1" applyBorder="1" applyAlignment="1"/>
    <xf numFmtId="22" fontId="8" fillId="0" borderId="10" xfId="0" applyNumberFormat="1" applyFont="1" applyBorder="1">
      <alignment vertical="top"/>
    </xf>
    <xf numFmtId="22" fontId="20" fillId="0" borderId="11" xfId="0" applyNumberFormat="1" applyFont="1" applyBorder="1" applyAlignment="1"/>
    <xf numFmtId="0" fontId="19" fillId="0" borderId="12" xfId="0" applyFont="1" applyBorder="1" applyAlignment="1">
      <alignment horizontal="right"/>
    </xf>
    <xf numFmtId="0" fontId="17" fillId="2" borderId="8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Dra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20300751879698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Active!$D$21:$D$51</c:f>
                <c:numCache>
                  <c:formatCode>General</c:formatCode>
                  <c:ptCount val="31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</c:numCache>
              </c:numRef>
            </c:plus>
            <c:minus>
              <c:numRef>
                <c:f>Active!$D$21:$D$51</c:f>
                <c:numCache>
                  <c:formatCode>General</c:formatCode>
                  <c:ptCount val="31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1">
                  <c:v>4.1839999976218678E-3</c:v>
                </c:pt>
                <c:pt idx="2">
                  <c:v>3.7759999977424741E-3</c:v>
                </c:pt>
                <c:pt idx="3">
                  <c:v>2.4859999975888059E-3</c:v>
                </c:pt>
                <c:pt idx="4">
                  <c:v>6.1999999888939783E-4</c:v>
                </c:pt>
                <c:pt idx="5">
                  <c:v>1.1779999986174516E-3</c:v>
                </c:pt>
                <c:pt idx="6">
                  <c:v>0</c:v>
                </c:pt>
                <c:pt idx="7">
                  <c:v>2.9999999969732016E-3</c:v>
                </c:pt>
                <c:pt idx="8">
                  <c:v>2.0819999990635552E-3</c:v>
                </c:pt>
                <c:pt idx="9">
                  <c:v>-7.4800000074901618E-3</c:v>
                </c:pt>
                <c:pt idx="11">
                  <c:v>-1.9700000048032962E-3</c:v>
                </c:pt>
                <c:pt idx="14">
                  <c:v>-2.6580000048852526E-3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5-41B4-9B5E-87E630EC93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498">
                  <c:v>9.3844000002718531E-2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A5-41B4-9B5E-87E630EC93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13">
                  <c:v>-4.1920000076061115E-3</c:v>
                </c:pt>
                <c:pt idx="379">
                  <c:v>8.2647999995970167E-2</c:v>
                </c:pt>
                <c:pt idx="392">
                  <c:v>8.2296000000496861E-2</c:v>
                </c:pt>
                <c:pt idx="408">
                  <c:v>8.2537999995111022E-2</c:v>
                </c:pt>
                <c:pt idx="409">
                  <c:v>8.2287999997788575E-2</c:v>
                </c:pt>
                <c:pt idx="410">
                  <c:v>8.2449999994423706E-2</c:v>
                </c:pt>
                <c:pt idx="411">
                  <c:v>8.3579999998619314E-2</c:v>
                </c:pt>
                <c:pt idx="412">
                  <c:v>8.389799999713432E-2</c:v>
                </c:pt>
                <c:pt idx="469">
                  <c:v>9.4567999993159901E-2</c:v>
                </c:pt>
                <c:pt idx="500">
                  <c:v>9.5113999996101484E-2</c:v>
                </c:pt>
                <c:pt idx="612">
                  <c:v>9.639199999946868E-2</c:v>
                </c:pt>
                <c:pt idx="613">
                  <c:v>9.6059999996214174E-2</c:v>
                </c:pt>
                <c:pt idx="728">
                  <c:v>9.5337999999173917E-2</c:v>
                </c:pt>
                <c:pt idx="729">
                  <c:v>9.5893999998224899E-2</c:v>
                </c:pt>
                <c:pt idx="730">
                  <c:v>9.606799999892246E-2</c:v>
                </c:pt>
                <c:pt idx="731">
                  <c:v>9.6433999999135267E-2</c:v>
                </c:pt>
                <c:pt idx="732">
                  <c:v>9.6999999994295649E-2</c:v>
                </c:pt>
                <c:pt idx="733">
                  <c:v>9.6939999995811377E-2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A5-41B4-9B5E-87E630EC93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0">
                  <c:v>4.3453999925986864E-2</c:v>
                </c:pt>
                <c:pt idx="10">
                  <c:v>-2.1180001931497827E-3</c:v>
                </c:pt>
                <c:pt idx="12">
                  <c:v>-1.1900000827154145E-3</c:v>
                </c:pt>
                <c:pt idx="15">
                  <c:v>1.0940000094706193E-2</c:v>
                </c:pt>
                <c:pt idx="16">
                  <c:v>1.9425999766099267E-2</c:v>
                </c:pt>
                <c:pt idx="17">
                  <c:v>2.5131999944278505E-2</c:v>
                </c:pt>
                <c:pt idx="18">
                  <c:v>2.9232000139018055E-2</c:v>
                </c:pt>
                <c:pt idx="19">
                  <c:v>3.7527999869780615E-2</c:v>
                </c:pt>
                <c:pt idx="20">
                  <c:v>4.9231999990297481E-2</c:v>
                </c:pt>
                <c:pt idx="21">
                  <c:v>4.622399988147663E-2</c:v>
                </c:pt>
                <c:pt idx="22">
                  <c:v>5.6228000183182303E-2</c:v>
                </c:pt>
                <c:pt idx="23">
                  <c:v>5.8877999814285431E-2</c:v>
                </c:pt>
                <c:pt idx="24">
                  <c:v>5.9001999812608119E-2</c:v>
                </c:pt>
                <c:pt idx="25">
                  <c:v>5.8936000219546258E-2</c:v>
                </c:pt>
                <c:pt idx="26">
                  <c:v>5.8990000150515698E-2</c:v>
                </c:pt>
                <c:pt idx="27">
                  <c:v>5.9114000148838386E-2</c:v>
                </c:pt>
                <c:pt idx="28">
                  <c:v>5.8998000182327814E-2</c:v>
                </c:pt>
                <c:pt idx="29">
                  <c:v>5.9021999877586495E-2</c:v>
                </c:pt>
                <c:pt idx="30">
                  <c:v>5.899600013071904E-2</c:v>
                </c:pt>
                <c:pt idx="31">
                  <c:v>5.9039999985543545E-2</c:v>
                </c:pt>
                <c:pt idx="32">
                  <c:v>5.9194000212301034E-2</c:v>
                </c:pt>
                <c:pt idx="33">
                  <c:v>5.91579999163514E-2</c:v>
                </c:pt>
                <c:pt idx="34">
                  <c:v>5.9151999856112525E-2</c:v>
                </c:pt>
                <c:pt idx="35">
                  <c:v>5.9116000033100136E-2</c:v>
                </c:pt>
                <c:pt idx="36">
                  <c:v>5.9360000013839453E-2</c:v>
                </c:pt>
                <c:pt idx="37">
                  <c:v>5.9244000040052924E-2</c:v>
                </c:pt>
                <c:pt idx="38">
                  <c:v>5.9217999827524181E-2</c:v>
                </c:pt>
                <c:pt idx="39">
                  <c:v>5.9252000071865041E-2</c:v>
                </c:pt>
                <c:pt idx="40">
                  <c:v>5.934599983447697E-2</c:v>
                </c:pt>
                <c:pt idx="41">
                  <c:v>5.9349999850383028E-2</c:v>
                </c:pt>
                <c:pt idx="42">
                  <c:v>5.9254000036162324E-2</c:v>
                </c:pt>
                <c:pt idx="43">
                  <c:v>5.9357999882195145E-2</c:v>
                </c:pt>
                <c:pt idx="44">
                  <c:v>5.9382000050391071E-2</c:v>
                </c:pt>
                <c:pt idx="45">
                  <c:v>5.9683999803382903E-2</c:v>
                </c:pt>
                <c:pt idx="46">
                  <c:v>5.9687999819288962E-2</c:v>
                </c:pt>
                <c:pt idx="47">
                  <c:v>5.9651999996276572E-2</c:v>
                </c:pt>
                <c:pt idx="48">
                  <c:v>5.9685999767680187E-2</c:v>
                </c:pt>
                <c:pt idx="49">
                  <c:v>5.9709999935876112E-2</c:v>
                </c:pt>
                <c:pt idx="50">
                  <c:v>5.9713999951782171E-2</c:v>
                </c:pt>
                <c:pt idx="51">
                  <c:v>5.9757999799330719E-2</c:v>
                </c:pt>
                <c:pt idx="52">
                  <c:v>5.9711999900173396E-2</c:v>
                </c:pt>
                <c:pt idx="53">
                  <c:v>5.9765999831142835E-2</c:v>
                </c:pt>
                <c:pt idx="54">
                  <c:v>5.9690000169211999E-2</c:v>
                </c:pt>
                <c:pt idx="55">
                  <c:v>5.9723999947891571E-2</c:v>
                </c:pt>
                <c:pt idx="56">
                  <c:v>5.9897999854001682E-2</c:v>
                </c:pt>
                <c:pt idx="57">
                  <c:v>6.0072000233049039E-2</c:v>
                </c:pt>
                <c:pt idx="58">
                  <c:v>6.0015999792085495E-2</c:v>
                </c:pt>
                <c:pt idx="59">
                  <c:v>5.9890000207815319E-2</c:v>
                </c:pt>
                <c:pt idx="60">
                  <c:v>5.9903999834205024E-2</c:v>
                </c:pt>
                <c:pt idx="61">
                  <c:v>6.0047999984817579E-2</c:v>
                </c:pt>
                <c:pt idx="62">
                  <c:v>6.0052000000723638E-2</c:v>
                </c:pt>
                <c:pt idx="63">
                  <c:v>6.0085999772127252E-2</c:v>
                </c:pt>
                <c:pt idx="64">
                  <c:v>6.0029999796824995E-2</c:v>
                </c:pt>
                <c:pt idx="65">
                  <c:v>6.0134000108519103E-2</c:v>
                </c:pt>
                <c:pt idx="66">
                  <c:v>6.0057999980926979E-2</c:v>
                </c:pt>
                <c:pt idx="67">
                  <c:v>6.037999988620868E-2</c:v>
                </c:pt>
                <c:pt idx="68">
                  <c:v>6.0383999902114738E-2</c:v>
                </c:pt>
                <c:pt idx="69">
                  <c:v>6.0428000222600531E-2</c:v>
                </c:pt>
                <c:pt idx="70">
                  <c:v>6.0472000070149079E-2</c:v>
                </c:pt>
                <c:pt idx="71">
                  <c:v>6.0536000077263452E-2</c:v>
                </c:pt>
                <c:pt idx="72">
                  <c:v>6.0600000084377825E-2</c:v>
                </c:pt>
                <c:pt idx="73">
                  <c:v>6.0664000091492198E-2</c:v>
                </c:pt>
                <c:pt idx="74">
                  <c:v>6.0577999880479183E-2</c:v>
                </c:pt>
                <c:pt idx="75">
                  <c:v>6.0542000057466794E-2</c:v>
                </c:pt>
                <c:pt idx="76">
                  <c:v>6.0505999768793117E-2</c:v>
                </c:pt>
                <c:pt idx="77">
                  <c:v>6.0579999852052424E-2</c:v>
                </c:pt>
                <c:pt idx="78">
                  <c:v>6.0703999843099155E-2</c:v>
                </c:pt>
                <c:pt idx="79">
                  <c:v>6.0558000113815069E-2</c:v>
                </c:pt>
                <c:pt idx="80">
                  <c:v>6.0632000197074376E-2</c:v>
                </c:pt>
                <c:pt idx="81">
                  <c:v>6.0576000221772119E-2</c:v>
                </c:pt>
                <c:pt idx="82">
                  <c:v>6.0829999805719126E-2</c:v>
                </c:pt>
                <c:pt idx="83">
                  <c:v>6.0583999780646991E-2</c:v>
                </c:pt>
                <c:pt idx="84">
                  <c:v>6.0707999778969679E-2</c:v>
                </c:pt>
                <c:pt idx="85">
                  <c:v>6.0671999948681332E-2</c:v>
                </c:pt>
                <c:pt idx="86">
                  <c:v>6.0706000193022192E-2</c:v>
                </c:pt>
                <c:pt idx="87">
                  <c:v>6.0679999980493449E-2</c:v>
                </c:pt>
                <c:pt idx="88">
                  <c:v>6.0834000207250938E-2</c:v>
                </c:pt>
                <c:pt idx="89">
                  <c:v>6.1088000096788164E-2</c:v>
                </c:pt>
                <c:pt idx="90">
                  <c:v>6.1121999875467736E-2</c:v>
                </c:pt>
                <c:pt idx="91">
                  <c:v>6.1135999960242771E-2</c:v>
                </c:pt>
                <c:pt idx="92">
                  <c:v>6.1110000213375315E-2</c:v>
                </c:pt>
                <c:pt idx="93">
                  <c:v>6.1224000135553069E-2</c:v>
                </c:pt>
                <c:pt idx="94">
                  <c:v>6.1038000101689249E-2</c:v>
                </c:pt>
                <c:pt idx="95">
                  <c:v>6.1121999788156245E-2</c:v>
                </c:pt>
                <c:pt idx="96">
                  <c:v>6.1106000117433723E-2</c:v>
                </c:pt>
                <c:pt idx="97">
                  <c:v>6.1120000209484715E-2</c:v>
                </c:pt>
                <c:pt idx="98">
                  <c:v>6.1104000065824948E-2</c:v>
                </c:pt>
                <c:pt idx="99">
                  <c:v>6.1197999835712835E-2</c:v>
                </c:pt>
                <c:pt idx="100">
                  <c:v>6.1201999851618893E-2</c:v>
                </c:pt>
                <c:pt idx="101">
                  <c:v>6.1145999876316637E-2</c:v>
                </c:pt>
                <c:pt idx="102">
                  <c:v>6.1269999874639325E-2</c:v>
                </c:pt>
                <c:pt idx="103">
                  <c:v>6.119400020543253E-2</c:v>
                </c:pt>
                <c:pt idx="104">
                  <c:v>6.1238000060257036E-2</c:v>
                </c:pt>
                <c:pt idx="105">
                  <c:v>6.1341999906289857E-2</c:v>
                </c:pt>
                <c:pt idx="106">
                  <c:v>6.1295999999856576E-2</c:v>
                </c:pt>
                <c:pt idx="107">
                  <c:v>6.1399999845889397E-2</c:v>
                </c:pt>
                <c:pt idx="108">
                  <c:v>6.1413999937940389E-2</c:v>
                </c:pt>
                <c:pt idx="109">
                  <c:v>6.1407999877701513E-2</c:v>
                </c:pt>
                <c:pt idx="110">
                  <c:v>6.1322000132349785E-2</c:v>
                </c:pt>
                <c:pt idx="111">
                  <c:v>6.1485999969590921E-2</c:v>
                </c:pt>
                <c:pt idx="112">
                  <c:v>6.4818000086233951E-2</c:v>
                </c:pt>
                <c:pt idx="113">
                  <c:v>6.4851999864913523E-2</c:v>
                </c:pt>
                <c:pt idx="114">
                  <c:v>6.4745999967271928E-2</c:v>
                </c:pt>
                <c:pt idx="115">
                  <c:v>6.4689999991969671E-2</c:v>
                </c:pt>
                <c:pt idx="116">
                  <c:v>6.4694000007875729E-2</c:v>
                </c:pt>
                <c:pt idx="117">
                  <c:v>6.4648000108718406E-2</c:v>
                </c:pt>
                <c:pt idx="118">
                  <c:v>6.4782000175910071E-2</c:v>
                </c:pt>
                <c:pt idx="119">
                  <c:v>6.4666000209399499E-2</c:v>
                </c:pt>
                <c:pt idx="120">
                  <c:v>6.4830000046640635E-2</c:v>
                </c:pt>
                <c:pt idx="121">
                  <c:v>6.4784000147483312E-2</c:v>
                </c:pt>
                <c:pt idx="122">
                  <c:v>6.4757999927678611E-2</c:v>
                </c:pt>
                <c:pt idx="123">
                  <c:v>6.464199996116804E-2</c:v>
                </c:pt>
                <c:pt idx="124">
                  <c:v>6.4616000214300584E-2</c:v>
                </c:pt>
                <c:pt idx="125">
                  <c:v>6.4639999909559265E-2</c:v>
                </c:pt>
                <c:pt idx="126">
                  <c:v>6.4633999849320389E-2</c:v>
                </c:pt>
                <c:pt idx="127">
                  <c:v>6.4687999780289829E-2</c:v>
                </c:pt>
                <c:pt idx="128">
                  <c:v>6.480200016812887E-2</c:v>
                </c:pt>
                <c:pt idx="129">
                  <c:v>6.4726000040536746E-2</c:v>
                </c:pt>
                <c:pt idx="130">
                  <c:v>6.4699999820732046E-2</c:v>
                </c:pt>
                <c:pt idx="131">
                  <c:v>6.4703999836638104E-2</c:v>
                </c:pt>
                <c:pt idx="132">
                  <c:v>6.4587999870127533E-2</c:v>
                </c:pt>
                <c:pt idx="133">
                  <c:v>6.4761999776237644E-2</c:v>
                </c:pt>
                <c:pt idx="134">
                  <c:v>6.4686000114306808E-2</c:v>
                </c:pt>
                <c:pt idx="135">
                  <c:v>6.4680000054067932E-2</c:v>
                </c:pt>
                <c:pt idx="136">
                  <c:v>6.4723999908892438E-2</c:v>
                </c:pt>
                <c:pt idx="137">
                  <c:v>6.4787999908730853E-2</c:v>
                </c:pt>
                <c:pt idx="138">
                  <c:v>6.4851999915845226E-2</c:v>
                </c:pt>
                <c:pt idx="139">
                  <c:v>6.4715999797044788E-2</c:v>
                </c:pt>
                <c:pt idx="140">
                  <c:v>6.4679999974032398E-2</c:v>
                </c:pt>
                <c:pt idx="141">
                  <c:v>6.4695999943069182E-2</c:v>
                </c:pt>
                <c:pt idx="142">
                  <c:v>6.4619999815477058E-2</c:v>
                </c:pt>
                <c:pt idx="143">
                  <c:v>6.475399988994468E-2</c:v>
                </c:pt>
                <c:pt idx="144">
                  <c:v>6.4697999914642423E-2</c:v>
                </c:pt>
                <c:pt idx="145">
                  <c:v>6.4761999914480839E-2</c:v>
                </c:pt>
                <c:pt idx="146">
                  <c:v>6.4796000158821698E-2</c:v>
                </c:pt>
                <c:pt idx="147">
                  <c:v>6.4809999785211403E-2</c:v>
                </c:pt>
                <c:pt idx="148">
                  <c:v>6.4763999878778122E-2</c:v>
                </c:pt>
                <c:pt idx="149">
                  <c:v>6.4717999979620799E-2</c:v>
                </c:pt>
                <c:pt idx="150">
                  <c:v>6.4721999995526858E-2</c:v>
                </c:pt>
                <c:pt idx="151">
                  <c:v>6.4666000020224601E-2</c:v>
                </c:pt>
                <c:pt idx="152">
                  <c:v>6.4680000104999635E-2</c:v>
                </c:pt>
                <c:pt idx="153">
                  <c:v>6.4694000197050627E-2</c:v>
                </c:pt>
                <c:pt idx="154">
                  <c:v>6.4798000043083448E-2</c:v>
                </c:pt>
                <c:pt idx="155">
                  <c:v>6.4721999915491324E-2</c:v>
                </c:pt>
                <c:pt idx="156">
                  <c:v>6.4765999763039872E-2</c:v>
                </c:pt>
                <c:pt idx="157">
                  <c:v>6.4820000159670599E-2</c:v>
                </c:pt>
                <c:pt idx="158">
                  <c:v>6.4754000108223408E-2</c:v>
                </c:pt>
                <c:pt idx="159">
                  <c:v>6.4787999886902981E-2</c:v>
                </c:pt>
                <c:pt idx="160">
                  <c:v>6.4642000150342938E-2</c:v>
                </c:pt>
                <c:pt idx="161">
                  <c:v>6.4836000216018874E-2</c:v>
                </c:pt>
                <c:pt idx="162">
                  <c:v>6.4810000003490131E-2</c:v>
                </c:pt>
                <c:pt idx="163">
                  <c:v>6.4743999944766983E-2</c:v>
                </c:pt>
                <c:pt idx="164">
                  <c:v>6.4768000112962909E-2</c:v>
                </c:pt>
                <c:pt idx="165">
                  <c:v>6.4791999815497547E-2</c:v>
                </c:pt>
                <c:pt idx="166">
                  <c:v>6.4745999916340224E-2</c:v>
                </c:pt>
                <c:pt idx="167">
                  <c:v>6.5626000039628707E-2</c:v>
                </c:pt>
                <c:pt idx="168">
                  <c:v>6.5460000158054754E-2</c:v>
                </c:pt>
                <c:pt idx="169">
                  <c:v>6.5603999835730065E-2</c:v>
                </c:pt>
                <c:pt idx="170">
                  <c:v>6.5528000173799228E-2</c:v>
                </c:pt>
                <c:pt idx="171">
                  <c:v>6.5541999800188933E-2</c:v>
                </c:pt>
                <c:pt idx="172">
                  <c:v>6.5536000205611344E-2</c:v>
                </c:pt>
                <c:pt idx="173">
                  <c:v>6.5559999900870025E-2</c:v>
                </c:pt>
                <c:pt idx="174">
                  <c:v>6.5613999831839465E-2</c:v>
                </c:pt>
                <c:pt idx="175">
                  <c:v>6.563800000003539E-2</c:v>
                </c:pt>
                <c:pt idx="176">
                  <c:v>6.5542000185814686E-2</c:v>
                </c:pt>
                <c:pt idx="177">
                  <c:v>6.5606000185653102E-2</c:v>
                </c:pt>
                <c:pt idx="178">
                  <c:v>6.5699999955540989E-2</c:v>
                </c:pt>
                <c:pt idx="179">
                  <c:v>6.5664000132528599E-2</c:v>
                </c:pt>
                <c:pt idx="180">
                  <c:v>6.5707999980077147E-2</c:v>
                </c:pt>
                <c:pt idx="181">
                  <c:v>6.5711999995983206E-2</c:v>
                </c:pt>
                <c:pt idx="182">
                  <c:v>6.5685999783454463E-2</c:v>
                </c:pt>
                <c:pt idx="183">
                  <c:v>6.5780000019003637E-2</c:v>
                </c:pt>
                <c:pt idx="184">
                  <c:v>6.5703999891411513E-2</c:v>
                </c:pt>
                <c:pt idx="185">
                  <c:v>6.569799982389668E-2</c:v>
                </c:pt>
                <c:pt idx="186">
                  <c:v>6.5742000144382473E-2</c:v>
                </c:pt>
                <c:pt idx="187">
                  <c:v>6.5775999923062045E-2</c:v>
                </c:pt>
                <c:pt idx="188">
                  <c:v>6.5790000007837079E-2</c:v>
                </c:pt>
                <c:pt idx="189">
                  <c:v>6.5723999956389889E-2</c:v>
                </c:pt>
                <c:pt idx="190">
                  <c:v>6.5748000124585815E-2</c:v>
                </c:pt>
                <c:pt idx="191">
                  <c:v>6.5773999791417737E-2</c:v>
                </c:pt>
                <c:pt idx="192">
                  <c:v>6.5816000060294755E-2</c:v>
                </c:pt>
                <c:pt idx="193">
                  <c:v>6.59139998460887E-2</c:v>
                </c:pt>
                <c:pt idx="194">
                  <c:v>6.574799995723879E-2</c:v>
                </c:pt>
                <c:pt idx="195">
                  <c:v>6.5871999955561478E-2</c:v>
                </c:pt>
                <c:pt idx="196">
                  <c:v>6.5896000123757403E-2</c:v>
                </c:pt>
                <c:pt idx="197">
                  <c:v>6.5729999769246206E-2</c:v>
                </c:pt>
                <c:pt idx="198">
                  <c:v>6.5714000098523684E-2</c:v>
                </c:pt>
                <c:pt idx="199">
                  <c:v>6.5778000105638057E-2</c:v>
                </c:pt>
                <c:pt idx="200">
                  <c:v>6.5931999866734259E-2</c:v>
                </c:pt>
                <c:pt idx="201">
                  <c:v>6.5906000119866803E-2</c:v>
                </c:pt>
                <c:pt idx="202">
                  <c:v>6.5889999976207037E-2</c:v>
                </c:pt>
                <c:pt idx="203">
                  <c:v>6.5794000161986332E-2</c:v>
                </c:pt>
                <c:pt idx="204">
                  <c:v>6.5968000075372402E-2</c:v>
                </c:pt>
                <c:pt idx="205">
                  <c:v>6.6092000066419132E-2</c:v>
                </c:pt>
                <c:pt idx="206">
                  <c:v>6.5945999871473759E-2</c:v>
                </c:pt>
                <c:pt idx="207">
                  <c:v>6.6040000107022934E-2</c:v>
                </c:pt>
                <c:pt idx="208">
                  <c:v>6.6034000046784058E-2</c:v>
                </c:pt>
                <c:pt idx="209">
                  <c:v>6.608799997047754E-2</c:v>
                </c:pt>
                <c:pt idx="210">
                  <c:v>6.6071999834093731E-2</c:v>
                </c:pt>
                <c:pt idx="211">
                  <c:v>6.6005999782646541E-2</c:v>
                </c:pt>
                <c:pt idx="212">
                  <c:v>6.6050000103132334E-2</c:v>
                </c:pt>
                <c:pt idx="213">
                  <c:v>6.5973999968264252E-2</c:v>
                </c:pt>
                <c:pt idx="214">
                  <c:v>6.6147999881650321E-2</c:v>
                </c:pt>
                <c:pt idx="215">
                  <c:v>6.6101999982492998E-2</c:v>
                </c:pt>
                <c:pt idx="216">
                  <c:v>6.6025999854900874E-2</c:v>
                </c:pt>
                <c:pt idx="217">
                  <c:v>6.6050000015820842E-2</c:v>
                </c:pt>
                <c:pt idx="218">
                  <c:v>6.6041999903973192E-2</c:v>
                </c:pt>
                <c:pt idx="219">
                  <c:v>6.6086000224458985E-2</c:v>
                </c:pt>
                <c:pt idx="220">
                  <c:v>6.6120000003138557E-2</c:v>
                </c:pt>
                <c:pt idx="221">
                  <c:v>6.6084000180126168E-2</c:v>
                </c:pt>
                <c:pt idx="222">
                  <c:v>6.6277999780140817E-2</c:v>
                </c:pt>
                <c:pt idx="223">
                  <c:v>6.6221999797562603E-2</c:v>
                </c:pt>
                <c:pt idx="224">
                  <c:v>6.6266000118048396E-2</c:v>
                </c:pt>
                <c:pt idx="225">
                  <c:v>6.6200000066601206E-2</c:v>
                </c:pt>
                <c:pt idx="226">
                  <c:v>6.6243999914149754E-2</c:v>
                </c:pt>
                <c:pt idx="227">
                  <c:v>6.6278000158490613E-2</c:v>
                </c:pt>
                <c:pt idx="228">
                  <c:v>6.6332000089460053E-2</c:v>
                </c:pt>
                <c:pt idx="229">
                  <c:v>6.6315999953076243E-2</c:v>
                </c:pt>
                <c:pt idx="230">
                  <c:v>6.6390000029059593E-2</c:v>
                </c:pt>
                <c:pt idx="231">
                  <c:v>6.6414000197255518E-2</c:v>
                </c:pt>
                <c:pt idx="232">
                  <c:v>6.6377999908581842E-2</c:v>
                </c:pt>
                <c:pt idx="233">
                  <c:v>6.6431999839551281E-2</c:v>
                </c:pt>
                <c:pt idx="234">
                  <c:v>6.6416000161552802E-2</c:v>
                </c:pt>
                <c:pt idx="235">
                  <c:v>6.6410000101313926E-2</c:v>
                </c:pt>
                <c:pt idx="236">
                  <c:v>6.6344000049866736E-2</c:v>
                </c:pt>
                <c:pt idx="237">
                  <c:v>6.6418000133126043E-2</c:v>
                </c:pt>
                <c:pt idx="238">
                  <c:v>6.641200006561121E-2</c:v>
                </c:pt>
                <c:pt idx="239">
                  <c:v>6.6265999870665837E-2</c:v>
                </c:pt>
                <c:pt idx="240">
                  <c:v>6.6360000106215011E-2</c:v>
                </c:pt>
                <c:pt idx="241">
                  <c:v>6.6323999810265377E-2</c:v>
                </c:pt>
                <c:pt idx="242">
                  <c:v>6.638799981737975E-2</c:v>
                </c:pt>
                <c:pt idx="243">
                  <c:v>6.6482000052928925E-2</c:v>
                </c:pt>
                <c:pt idx="244">
                  <c:v>6.6566000212333165E-2</c:v>
                </c:pt>
                <c:pt idx="245">
                  <c:v>6.6550000075949356E-2</c:v>
                </c:pt>
                <c:pt idx="246">
                  <c:v>6.6554000084579457E-2</c:v>
                </c:pt>
                <c:pt idx="247">
                  <c:v>6.6456000218749978E-2</c:v>
                </c:pt>
                <c:pt idx="248">
                  <c:v>6.6479999921284616E-2</c:v>
                </c:pt>
                <c:pt idx="249">
                  <c:v>6.6554000004543923E-2</c:v>
                </c:pt>
                <c:pt idx="250">
                  <c:v>6.6547999944305047E-2</c:v>
                </c:pt>
                <c:pt idx="251">
                  <c:v>6.6661999859206844E-2</c:v>
                </c:pt>
                <c:pt idx="252">
                  <c:v>6.6675999951257836E-2</c:v>
                </c:pt>
                <c:pt idx="253">
                  <c:v>6.6539999832457397E-2</c:v>
                </c:pt>
                <c:pt idx="254">
                  <c:v>6.6673999906925019E-2</c:v>
                </c:pt>
                <c:pt idx="255">
                  <c:v>6.6537999780848622E-2</c:v>
                </c:pt>
                <c:pt idx="256">
                  <c:v>6.6811999990022741E-2</c:v>
                </c:pt>
                <c:pt idx="257">
                  <c:v>6.6665999795077369E-2</c:v>
                </c:pt>
                <c:pt idx="258">
                  <c:v>6.6700000039418228E-2</c:v>
                </c:pt>
                <c:pt idx="259">
                  <c:v>6.6764000039256644E-2</c:v>
                </c:pt>
                <c:pt idx="260">
                  <c:v>6.6627999920456205E-2</c:v>
                </c:pt>
                <c:pt idx="261">
                  <c:v>6.6832000062277075E-2</c:v>
                </c:pt>
                <c:pt idx="262">
                  <c:v>6.6825999994762242E-2</c:v>
                </c:pt>
                <c:pt idx="263">
                  <c:v>6.6859999773441814E-2</c:v>
                </c:pt>
                <c:pt idx="264">
                  <c:v>6.6923999780556187E-2</c:v>
                </c:pt>
                <c:pt idx="265">
                  <c:v>6.6778000051272102E-2</c:v>
                </c:pt>
                <c:pt idx="266">
                  <c:v>6.6931999812368304E-2</c:v>
                </c:pt>
                <c:pt idx="267">
                  <c:v>6.6885999905935023E-2</c:v>
                </c:pt>
                <c:pt idx="268">
                  <c:v>6.6829999930632766E-2</c:v>
                </c:pt>
                <c:pt idx="269">
                  <c:v>6.6804000183765311E-2</c:v>
                </c:pt>
                <c:pt idx="270">
                  <c:v>6.6827999879023992E-2</c:v>
                </c:pt>
                <c:pt idx="271">
                  <c:v>6.6891999886138365E-2</c:v>
                </c:pt>
                <c:pt idx="272">
                  <c:v>6.6895999902044423E-2</c:v>
                </c:pt>
                <c:pt idx="273">
                  <c:v>6.6920000070240349E-2</c:v>
                </c:pt>
                <c:pt idx="274">
                  <c:v>6.697399999393383E-2</c:v>
                </c:pt>
                <c:pt idx="275">
                  <c:v>6.7077999839966651E-2</c:v>
                </c:pt>
                <c:pt idx="276">
                  <c:v>6.7844000077457167E-2</c:v>
                </c:pt>
                <c:pt idx="277">
                  <c:v>8.032000002276618E-2</c:v>
                </c:pt>
                <c:pt idx="278">
                  <c:v>8.2016000218573026E-2</c:v>
                </c:pt>
                <c:pt idx="279">
                  <c:v>8.2169999979669228E-2</c:v>
                </c:pt>
                <c:pt idx="280">
                  <c:v>8.2004000098095275E-2</c:v>
                </c:pt>
                <c:pt idx="281">
                  <c:v>8.1998000030580442E-2</c:v>
                </c:pt>
                <c:pt idx="282">
                  <c:v>8.1931999979133252E-2</c:v>
                </c:pt>
                <c:pt idx="283">
                  <c:v>8.2045999901311006E-2</c:v>
                </c:pt>
                <c:pt idx="284">
                  <c:v>8.2090000214520842E-2</c:v>
                </c:pt>
                <c:pt idx="285">
                  <c:v>8.2064000001992099E-2</c:v>
                </c:pt>
                <c:pt idx="286">
                  <c:v>8.2138000085251406E-2</c:v>
                </c:pt>
                <c:pt idx="287">
                  <c:v>8.2092000186094083E-2</c:v>
                </c:pt>
                <c:pt idx="288">
                  <c:v>8.206599997356534E-2</c:v>
                </c:pt>
                <c:pt idx="289">
                  <c:v>8.1949999999778811E-2</c:v>
                </c:pt>
                <c:pt idx="290">
                  <c:v>8.2014000006893184E-2</c:v>
                </c:pt>
                <c:pt idx="291">
                  <c:v>8.2047999785572756E-2</c:v>
                </c:pt>
                <c:pt idx="292">
                  <c:v>8.2131999937701039E-2</c:v>
                </c:pt>
                <c:pt idx="293">
                  <c:v>8.2075999962398782E-2</c:v>
                </c:pt>
                <c:pt idx="294">
                  <c:v>8.2160000121803023E-2</c:v>
                </c:pt>
                <c:pt idx="295">
                  <c:v>8.2063999841921031E-2</c:v>
                </c:pt>
                <c:pt idx="296">
                  <c:v>8.2048000163922552E-2</c:v>
                </c:pt>
                <c:pt idx="297">
                  <c:v>8.1992000188620295E-2</c:v>
                </c:pt>
                <c:pt idx="298">
                  <c:v>8.2025999967299867E-2</c:v>
                </c:pt>
                <c:pt idx="299">
                  <c:v>8.2079999898269307E-2</c:v>
                </c:pt>
                <c:pt idx="300">
                  <c:v>8.2033999991836026E-2</c:v>
                </c:pt>
                <c:pt idx="301">
                  <c:v>8.2048000083887018E-2</c:v>
                </c:pt>
                <c:pt idx="302">
                  <c:v>8.2102000014856458E-2</c:v>
                </c:pt>
                <c:pt idx="303">
                  <c:v>8.2085999878472649E-2</c:v>
                </c:pt>
                <c:pt idx="304">
                  <c:v>8.212000011553755E-2</c:v>
                </c:pt>
                <c:pt idx="305">
                  <c:v>8.2074000216380227E-2</c:v>
                </c:pt>
                <c:pt idx="306">
                  <c:v>8.2107999995059799E-2</c:v>
                </c:pt>
                <c:pt idx="307">
                  <c:v>8.21120000036899E-2</c:v>
                </c:pt>
                <c:pt idx="308">
                  <c:v>8.2136000171885826E-2</c:v>
                </c:pt>
                <c:pt idx="309">
                  <c:v>8.214999979827553E-2</c:v>
                </c:pt>
                <c:pt idx="310">
                  <c:v>8.2084000212489627E-2</c:v>
                </c:pt>
                <c:pt idx="311">
                  <c:v>8.2080000116548035E-2</c:v>
                </c:pt>
                <c:pt idx="312">
                  <c:v>8.211399988795165E-2</c:v>
                </c:pt>
                <c:pt idx="313">
                  <c:v>8.2107999827712774E-2</c:v>
                </c:pt>
                <c:pt idx="314">
                  <c:v>8.2032000165781938E-2</c:v>
                </c:pt>
                <c:pt idx="315">
                  <c:v>8.2026000105543062E-2</c:v>
                </c:pt>
                <c:pt idx="316">
                  <c:v>8.2080000029236544E-2</c:v>
                </c:pt>
                <c:pt idx="317">
                  <c:v>8.2204000027559232E-2</c:v>
                </c:pt>
                <c:pt idx="318">
                  <c:v>8.2067999908758793E-2</c:v>
                </c:pt>
                <c:pt idx="319">
                  <c:v>8.2112000229244586E-2</c:v>
                </c:pt>
                <c:pt idx="320">
                  <c:v>8.2086000009439886E-2</c:v>
                </c:pt>
                <c:pt idx="321">
                  <c:v>8.2139999940409325E-2</c:v>
                </c:pt>
                <c:pt idx="322">
                  <c:v>8.2234000175958499E-2</c:v>
                </c:pt>
                <c:pt idx="323">
                  <c:v>8.2158000048366375E-2</c:v>
                </c:pt>
                <c:pt idx="324">
                  <c:v>8.2141999904706609E-2</c:v>
                </c:pt>
                <c:pt idx="325">
                  <c:v>8.2106000081694219E-2</c:v>
                </c:pt>
                <c:pt idx="326">
                  <c:v>8.2180000164953526E-2</c:v>
                </c:pt>
                <c:pt idx="327">
                  <c:v>8.2033999962732196E-2</c:v>
                </c:pt>
                <c:pt idx="328">
                  <c:v>8.2017999826348387E-2</c:v>
                </c:pt>
                <c:pt idx="329">
                  <c:v>8.2132000214187428E-2</c:v>
                </c:pt>
                <c:pt idx="330">
                  <c:v>8.2136000230093487E-2</c:v>
                </c:pt>
                <c:pt idx="331">
                  <c:v>8.2120000093709677E-2</c:v>
                </c:pt>
                <c:pt idx="332">
                  <c:v>8.2114000026194844E-2</c:v>
                </c:pt>
                <c:pt idx="333">
                  <c:v>8.2128000118245836E-2</c:v>
                </c:pt>
                <c:pt idx="334">
                  <c:v>8.2022000227880199E-2</c:v>
                </c:pt>
                <c:pt idx="335">
                  <c:v>8.1996000008075498E-2</c:v>
                </c:pt>
                <c:pt idx="336">
                  <c:v>8.202999978675507E-2</c:v>
                </c:pt>
                <c:pt idx="337">
                  <c:v>8.2194000089657493E-2</c:v>
                </c:pt>
                <c:pt idx="338">
                  <c:v>8.22680001729168E-2</c:v>
                </c:pt>
                <c:pt idx="339">
                  <c:v>8.2301999944320414E-2</c:v>
                </c:pt>
                <c:pt idx="340">
                  <c:v>8.2175999901664909E-2</c:v>
                </c:pt>
                <c:pt idx="341">
                  <c:v>8.2160000230942387E-2</c:v>
                </c:pt>
                <c:pt idx="342">
                  <c:v>8.2074000027205329E-2</c:v>
                </c:pt>
                <c:pt idx="343">
                  <c:v>8.2249999904888682E-2</c:v>
                </c:pt>
                <c:pt idx="344">
                  <c:v>8.2313999904727098E-2</c:v>
                </c:pt>
                <c:pt idx="345">
                  <c:v>8.2247999853279907E-2</c:v>
                </c:pt>
                <c:pt idx="346">
                  <c:v>8.2102000123995822E-2</c:v>
                </c:pt>
                <c:pt idx="347">
                  <c:v>8.2205999962752685E-2</c:v>
                </c:pt>
                <c:pt idx="348">
                  <c:v>8.2240000207093544E-2</c:v>
                </c:pt>
                <c:pt idx="349">
                  <c:v>8.2203999918419868E-2</c:v>
                </c:pt>
                <c:pt idx="350">
                  <c:v>8.2247999773244374E-2</c:v>
                </c:pt>
                <c:pt idx="351">
                  <c:v>8.2081999891670421E-2</c:v>
                </c:pt>
                <c:pt idx="352">
                  <c:v>8.2135999815363903E-2</c:v>
                </c:pt>
                <c:pt idx="353">
                  <c:v>8.2209999898623209E-2</c:v>
                </c:pt>
                <c:pt idx="354">
                  <c:v>8.2304000134172384E-2</c:v>
                </c:pt>
                <c:pt idx="355">
                  <c:v>8.2248000151594169E-2</c:v>
                </c:pt>
                <c:pt idx="356">
                  <c:v>8.2221999939065427E-2</c:v>
                </c:pt>
                <c:pt idx="357">
                  <c:v>8.22859999461798E-2</c:v>
                </c:pt>
                <c:pt idx="358">
                  <c:v>8.2289999962085858E-2</c:v>
                </c:pt>
                <c:pt idx="359">
                  <c:v>8.2293999970715959E-2</c:v>
                </c:pt>
                <c:pt idx="360">
                  <c:v>8.2227999919268768E-2</c:v>
                </c:pt>
                <c:pt idx="361">
                  <c:v>8.2231999935174827E-2</c:v>
                </c:pt>
                <c:pt idx="362">
                  <c:v>8.2235999951080885E-2</c:v>
                </c:pt>
                <c:pt idx="363">
                  <c:v>8.2239999959710985E-2</c:v>
                </c:pt>
                <c:pt idx="364">
                  <c:v>8.2223999823327176E-2</c:v>
                </c:pt>
                <c:pt idx="365">
                  <c:v>8.2157999771879986E-2</c:v>
                </c:pt>
                <c:pt idx="366">
                  <c:v>8.2241999931284226E-2</c:v>
                </c:pt>
                <c:pt idx="367">
                  <c:v>8.2285999778832775E-2</c:v>
                </c:pt>
                <c:pt idx="368">
                  <c:v>8.2249999955820385E-2</c:v>
                </c:pt>
                <c:pt idx="369">
                  <c:v>8.2313999962934759E-2</c:v>
                </c:pt>
                <c:pt idx="370">
                  <c:v>8.2317999971564859E-2</c:v>
                </c:pt>
                <c:pt idx="371">
                  <c:v>8.230199983518105E-2</c:v>
                </c:pt>
                <c:pt idx="372">
                  <c:v>8.2255999936023727E-2</c:v>
                </c:pt>
                <c:pt idx="373">
                  <c:v>8.2239999799639918E-2</c:v>
                </c:pt>
                <c:pt idx="374">
                  <c:v>8.2391999974788632E-2</c:v>
                </c:pt>
                <c:pt idx="375">
                  <c:v>8.2335999999486376E-2</c:v>
                </c:pt>
                <c:pt idx="376">
                  <c:v>8.236999977088999E-2</c:v>
                </c:pt>
                <c:pt idx="377">
                  <c:v>8.2424000167520717E-2</c:v>
                </c:pt>
                <c:pt idx="378">
                  <c:v>8.2437999793910421E-2</c:v>
                </c:pt>
                <c:pt idx="380">
                  <c:v>8.2261999836191535E-2</c:v>
                </c:pt>
                <c:pt idx="381">
                  <c:v>8.2255999768676702E-2</c:v>
                </c:pt>
                <c:pt idx="382">
                  <c:v>8.2329999851936009E-2</c:v>
                </c:pt>
                <c:pt idx="383">
                  <c:v>8.217400004650699E-2</c:v>
                </c:pt>
                <c:pt idx="384">
                  <c:v>8.2227999977476429E-2</c:v>
                </c:pt>
                <c:pt idx="385">
                  <c:v>8.2331999816233292E-2</c:v>
                </c:pt>
                <c:pt idx="386">
                  <c:v>8.2246000078157522E-2</c:v>
                </c:pt>
                <c:pt idx="387">
                  <c:v>8.238999976310879E-2</c:v>
                </c:pt>
                <c:pt idx="388">
                  <c:v>8.2333999787806533E-2</c:v>
                </c:pt>
                <c:pt idx="389">
                  <c:v>8.2297999957518186E-2</c:v>
                </c:pt>
                <c:pt idx="390">
                  <c:v>8.2461999794759322E-2</c:v>
                </c:pt>
                <c:pt idx="391">
                  <c:v>8.2295999913185369E-2</c:v>
                </c:pt>
                <c:pt idx="393">
                  <c:v>8.2436000047891866E-2</c:v>
                </c:pt>
                <c:pt idx="394">
                  <c:v>8.229999992181547E-2</c:v>
                </c:pt>
                <c:pt idx="395">
                  <c:v>8.2334000166156329E-2</c:v>
                </c:pt>
                <c:pt idx="396">
                  <c:v>8.2357999868690968E-2</c:v>
                </c:pt>
                <c:pt idx="397">
                  <c:v>8.2462000180385076E-2</c:v>
                </c:pt>
                <c:pt idx="398">
                  <c:v>8.2396000128937885E-2</c:v>
                </c:pt>
                <c:pt idx="399">
                  <c:v>8.2350000222504605E-2</c:v>
                </c:pt>
                <c:pt idx="400">
                  <c:v>8.2363999848894309E-2</c:v>
                </c:pt>
                <c:pt idx="401">
                  <c:v>8.2417999779863749E-2</c:v>
                </c:pt>
                <c:pt idx="402">
                  <c:v>8.2361999797285534E-2</c:v>
                </c:pt>
                <c:pt idx="403">
                  <c:v>8.2375999889336526E-2</c:v>
                </c:pt>
                <c:pt idx="404">
                  <c:v>8.2499999887659214E-2</c:v>
                </c:pt>
                <c:pt idx="405">
                  <c:v>8.2503999903565273E-2</c:v>
                </c:pt>
                <c:pt idx="406">
                  <c:v>8.2487999759905506E-2</c:v>
                </c:pt>
                <c:pt idx="407">
                  <c:v>8.2532000080391299E-2</c:v>
                </c:pt>
                <c:pt idx="413">
                  <c:v>9.3351999901642557E-2</c:v>
                </c:pt>
                <c:pt idx="414">
                  <c:v>9.3306000002485234E-2</c:v>
                </c:pt>
                <c:pt idx="415">
                  <c:v>9.3445999969844706E-2</c:v>
                </c:pt>
                <c:pt idx="416">
                  <c:v>9.338999999454245E-2</c:v>
                </c:pt>
                <c:pt idx="417">
                  <c:v>9.3404000086593442E-2</c:v>
                </c:pt>
                <c:pt idx="418">
                  <c:v>9.3377999866788741E-2</c:v>
                </c:pt>
                <c:pt idx="419">
                  <c:v>9.3482000178482849E-2</c:v>
                </c:pt>
                <c:pt idx="420">
                  <c:v>9.3476000118243974E-2</c:v>
                </c:pt>
                <c:pt idx="421">
                  <c:v>9.3509999889647588E-2</c:v>
                </c:pt>
                <c:pt idx="422">
                  <c:v>9.3554000210133381E-2</c:v>
                </c:pt>
                <c:pt idx="423">
                  <c:v>9.3567999836523086E-2</c:v>
                </c:pt>
                <c:pt idx="424">
                  <c:v>9.3651999995927326E-2</c:v>
                </c:pt>
                <c:pt idx="425">
                  <c:v>9.3585999937204178E-2</c:v>
                </c:pt>
                <c:pt idx="426">
                  <c:v>9.37200000116718E-2</c:v>
                </c:pt>
                <c:pt idx="427">
                  <c:v>9.3734000103722792E-2</c:v>
                </c:pt>
                <c:pt idx="428">
                  <c:v>9.3887999864818994E-2</c:v>
                </c:pt>
                <c:pt idx="429">
                  <c:v>9.3742000128258951E-2</c:v>
                </c:pt>
                <c:pt idx="430">
                  <c:v>9.3785999983083457E-2</c:v>
                </c:pt>
                <c:pt idx="431">
                  <c:v>9.3779999922844581E-2</c:v>
                </c:pt>
                <c:pt idx="432">
                  <c:v>9.3876000122691039E-2</c:v>
                </c:pt>
                <c:pt idx="433">
                  <c:v>9.3839999826741405E-2</c:v>
                </c:pt>
                <c:pt idx="434">
                  <c:v>9.396600017498713E-2</c:v>
                </c:pt>
                <c:pt idx="435">
                  <c:v>9.4070000021019951E-2</c:v>
                </c:pt>
                <c:pt idx="436">
                  <c:v>9.4053999884636141E-2</c:v>
                </c:pt>
                <c:pt idx="437">
                  <c:v>9.4127999960619491E-2</c:v>
                </c:pt>
                <c:pt idx="438">
                  <c:v>9.4022000070253853E-2</c:v>
                </c:pt>
                <c:pt idx="439">
                  <c:v>9.4146000068576541E-2</c:v>
                </c:pt>
                <c:pt idx="440">
                  <c:v>9.4119999856047798E-2</c:v>
                </c:pt>
                <c:pt idx="441">
                  <c:v>9.403400011069607E-2</c:v>
                </c:pt>
                <c:pt idx="442">
                  <c:v>9.4168000185163692E-2</c:v>
                </c:pt>
                <c:pt idx="443">
                  <c:v>9.419199988769833E-2</c:v>
                </c:pt>
                <c:pt idx="444">
                  <c:v>9.4226000132039189E-2</c:v>
                </c:pt>
                <c:pt idx="445">
                  <c:v>9.4209999988379423E-2</c:v>
                </c:pt>
                <c:pt idx="446">
                  <c:v>9.4224000080430415E-2</c:v>
                </c:pt>
                <c:pt idx="447">
                  <c:v>9.4207999944046605E-2</c:v>
                </c:pt>
                <c:pt idx="448">
                  <c:v>9.4211999952676706E-2</c:v>
                </c:pt>
                <c:pt idx="449">
                  <c:v>9.4265999883646145E-2</c:v>
                </c:pt>
                <c:pt idx="450">
                  <c:v>9.4219999984488823E-2</c:v>
                </c:pt>
                <c:pt idx="451">
                  <c:v>9.4333999906666577E-2</c:v>
                </c:pt>
                <c:pt idx="452">
                  <c:v>9.4420000030368101E-2</c:v>
                </c:pt>
                <c:pt idx="453">
                  <c:v>9.4343999895500019E-2</c:v>
                </c:pt>
                <c:pt idx="454">
                  <c:v>9.4407999902614392E-2</c:v>
                </c:pt>
                <c:pt idx="455">
                  <c:v>9.439200023189187E-2</c:v>
                </c:pt>
                <c:pt idx="456">
                  <c:v>9.4335999790928327E-2</c:v>
                </c:pt>
                <c:pt idx="457">
                  <c:v>9.4430000019201543E-2</c:v>
                </c:pt>
                <c:pt idx="458">
                  <c:v>9.4434000035107601E-2</c:v>
                </c:pt>
                <c:pt idx="459">
                  <c:v>9.4448000127158593E-2</c:v>
                </c:pt>
                <c:pt idx="460">
                  <c:v>9.4371999999566469E-2</c:v>
                </c:pt>
                <c:pt idx="461">
                  <c:v>9.4365999932051636E-2</c:v>
                </c:pt>
                <c:pt idx="462">
                  <c:v>9.4440000015310943E-2</c:v>
                </c:pt>
                <c:pt idx="463">
                  <c:v>9.4444000031217001E-2</c:v>
                </c:pt>
                <c:pt idx="464">
                  <c:v>9.4388000055914745E-2</c:v>
                </c:pt>
                <c:pt idx="465">
                  <c:v>9.4501999970816541E-2</c:v>
                </c:pt>
                <c:pt idx="466">
                  <c:v>9.4596000206365716E-2</c:v>
                </c:pt>
                <c:pt idx="467">
                  <c:v>9.4549999841547105E-2</c:v>
                </c:pt>
                <c:pt idx="468">
                  <c:v>9.4534000163548626E-2</c:v>
                </c:pt>
                <c:pt idx="470">
                  <c:v>9.4578000018373132E-2</c:v>
                </c:pt>
                <c:pt idx="471">
                  <c:v>9.458200003427919E-2</c:v>
                </c:pt>
                <c:pt idx="472">
                  <c:v>9.4646000041393563E-2</c:v>
                </c:pt>
                <c:pt idx="473">
                  <c:v>9.461999982886482E-2</c:v>
                </c:pt>
                <c:pt idx="474">
                  <c:v>9.4714000057138037E-2</c:v>
                </c:pt>
                <c:pt idx="475">
                  <c:v>9.4728000149189029E-2</c:v>
                </c:pt>
                <c:pt idx="476">
                  <c:v>9.4691999860515352E-2</c:v>
                </c:pt>
                <c:pt idx="477">
                  <c:v>9.4695999869145453E-2</c:v>
                </c:pt>
                <c:pt idx="478">
                  <c:v>9.464999996998813E-2</c:v>
                </c:pt>
                <c:pt idx="479">
                  <c:v>9.4664000062039122E-2</c:v>
                </c:pt>
                <c:pt idx="480">
                  <c:v>9.4707999916863628E-2</c:v>
                </c:pt>
                <c:pt idx="481">
                  <c:v>9.4691999773203861E-2</c:v>
                </c:pt>
                <c:pt idx="482">
                  <c:v>9.2984000228170771E-2</c:v>
                </c:pt>
                <c:pt idx="483">
                  <c:v>9.4734000049356837E-2</c:v>
                </c:pt>
                <c:pt idx="484">
                  <c:v>9.4787999973050319E-2</c:v>
                </c:pt>
                <c:pt idx="485">
                  <c:v>9.4882000208599493E-2</c:v>
                </c:pt>
                <c:pt idx="486">
                  <c:v>9.4806000081007369E-2</c:v>
                </c:pt>
                <c:pt idx="487">
                  <c:v>9.4829999783542007E-2</c:v>
                </c:pt>
                <c:pt idx="488">
                  <c:v>9.4843999868317042E-2</c:v>
                </c:pt>
                <c:pt idx="489">
                  <c:v>9.4957999790494796E-2</c:v>
                </c:pt>
                <c:pt idx="490">
                  <c:v>9.4892000204708893E-2</c:v>
                </c:pt>
                <c:pt idx="491">
                  <c:v>9.4965999815030955E-2</c:v>
                </c:pt>
                <c:pt idx="492">
                  <c:v>9.5080000202869996E-2</c:v>
                </c:pt>
                <c:pt idx="493">
                  <c:v>9.5023999761906452E-2</c:v>
                </c:pt>
                <c:pt idx="494">
                  <c:v>9.5018000167328864E-2</c:v>
                </c:pt>
                <c:pt idx="495">
                  <c:v>9.4971999802510254E-2</c:v>
                </c:pt>
                <c:pt idx="496">
                  <c:v>9.4925999896076974E-2</c:v>
                </c:pt>
                <c:pt idx="497">
                  <c:v>9.4900000149209518E-2</c:v>
                </c:pt>
                <c:pt idx="499">
                  <c:v>9.5043999834160786E-2</c:v>
                </c:pt>
                <c:pt idx="501">
                  <c:v>9.5127999986289069E-2</c:v>
                </c:pt>
                <c:pt idx="502">
                  <c:v>9.5121999926050194E-2</c:v>
                </c:pt>
                <c:pt idx="503">
                  <c:v>9.5086000103037804E-2</c:v>
                </c:pt>
                <c:pt idx="504">
                  <c:v>9.5049999814364128E-2</c:v>
                </c:pt>
                <c:pt idx="505">
                  <c:v>9.5133999966492411E-2</c:v>
                </c:pt>
                <c:pt idx="506">
                  <c:v>9.5047999762755353E-2</c:v>
                </c:pt>
                <c:pt idx="507">
                  <c:v>9.5261999980721157E-2</c:v>
                </c:pt>
                <c:pt idx="508">
                  <c:v>9.5185999853129033E-2</c:v>
                </c:pt>
                <c:pt idx="509">
                  <c:v>9.5139999946695752E-2</c:v>
                </c:pt>
                <c:pt idx="510">
                  <c:v>9.5154000038746744E-2</c:v>
                </c:pt>
                <c:pt idx="511">
                  <c:v>9.517800020694267E-2</c:v>
                </c:pt>
                <c:pt idx="512">
                  <c:v>9.5242000214057043E-2</c:v>
                </c:pt>
                <c:pt idx="513">
                  <c:v>9.5296000137750525E-2</c:v>
                </c:pt>
                <c:pt idx="514">
                  <c:v>9.534800001711119E-2</c:v>
                </c:pt>
                <c:pt idx="515">
                  <c:v>9.5292000041808933E-2</c:v>
                </c:pt>
                <c:pt idx="516">
                  <c:v>9.5256000218796544E-2</c:v>
                </c:pt>
                <c:pt idx="517">
                  <c:v>9.5190000167349353E-2</c:v>
                </c:pt>
                <c:pt idx="518">
                  <c:v>9.5244000098318793E-2</c:v>
                </c:pt>
                <c:pt idx="519">
                  <c:v>9.5287999945867341E-2</c:v>
                </c:pt>
                <c:pt idx="520">
                  <c:v>9.5182000055501703E-2</c:v>
                </c:pt>
                <c:pt idx="521">
                  <c:v>9.5235999986471143E-2</c:v>
                </c:pt>
                <c:pt idx="522">
                  <c:v>9.5349999901372939E-2</c:v>
                </c:pt>
                <c:pt idx="523">
                  <c:v>9.5264000163297169E-2</c:v>
                </c:pt>
                <c:pt idx="524">
                  <c:v>9.5318000094266608E-2</c:v>
                </c:pt>
                <c:pt idx="525">
                  <c:v>9.5361999949091114E-2</c:v>
                </c:pt>
                <c:pt idx="526">
                  <c:v>9.5376000033866148E-2</c:v>
                </c:pt>
                <c:pt idx="527">
                  <c:v>9.5479999879898969E-2</c:v>
                </c:pt>
                <c:pt idx="528">
                  <c:v>9.5423999904596712E-2</c:v>
                </c:pt>
                <c:pt idx="529">
                  <c:v>9.5398000157729257E-2</c:v>
                </c:pt>
                <c:pt idx="530">
                  <c:v>9.5462000157567672E-2</c:v>
                </c:pt>
                <c:pt idx="531">
                  <c:v>9.543599994503893E-2</c:v>
                </c:pt>
                <c:pt idx="532">
                  <c:v>9.5319999978528358E-2</c:v>
                </c:pt>
                <c:pt idx="533">
                  <c:v>9.558999992441386E-2</c:v>
                </c:pt>
                <c:pt idx="534">
                  <c:v>9.5554000101401471E-2</c:v>
                </c:pt>
                <c:pt idx="535">
                  <c:v>9.552799988159677E-2</c:v>
                </c:pt>
                <c:pt idx="536">
                  <c:v>9.5711999871127773E-2</c:v>
                </c:pt>
                <c:pt idx="537">
                  <c:v>9.5725999963178765E-2</c:v>
                </c:pt>
                <c:pt idx="538">
                  <c:v>9.571999990293989E-2</c:v>
                </c:pt>
                <c:pt idx="539">
                  <c:v>9.5694000148796476E-2</c:v>
                </c:pt>
                <c:pt idx="540">
                  <c:v>9.5727999927476048E-2</c:v>
                </c:pt>
                <c:pt idx="541">
                  <c:v>9.5661999876028858E-2</c:v>
                </c:pt>
                <c:pt idx="542">
                  <c:v>9.5686000044224784E-2</c:v>
                </c:pt>
                <c:pt idx="543">
                  <c:v>9.5750000044063199E-2</c:v>
                </c:pt>
                <c:pt idx="544">
                  <c:v>9.5743999983824324E-2</c:v>
                </c:pt>
                <c:pt idx="545">
                  <c:v>9.5698000084667001E-2</c:v>
                </c:pt>
                <c:pt idx="546">
                  <c:v>9.5762000084505416E-2</c:v>
                </c:pt>
                <c:pt idx="547">
                  <c:v>9.572599979583174E-2</c:v>
                </c:pt>
                <c:pt idx="548">
                  <c:v>9.5720000201254152E-2</c:v>
                </c:pt>
                <c:pt idx="549">
                  <c:v>9.5683999912580475E-2</c:v>
                </c:pt>
                <c:pt idx="550">
                  <c:v>9.5788000224274583E-2</c:v>
                </c:pt>
                <c:pt idx="551">
                  <c:v>9.5741999852180015E-2</c:v>
                </c:pt>
                <c:pt idx="552">
                  <c:v>9.5666000190249179E-2</c:v>
                </c:pt>
                <c:pt idx="553">
                  <c:v>9.5912000055250246E-2</c:v>
                </c:pt>
                <c:pt idx="554">
                  <c:v>9.5796000081463717E-2</c:v>
                </c:pt>
                <c:pt idx="555">
                  <c:v>9.5850000012433156E-2</c:v>
                </c:pt>
                <c:pt idx="556">
                  <c:v>9.5911999967938755E-2</c:v>
                </c:pt>
                <c:pt idx="557">
                  <c:v>9.593600013613468E-2</c:v>
                </c:pt>
                <c:pt idx="558">
                  <c:v>9.5979999990959186E-2</c:v>
                </c:pt>
                <c:pt idx="559">
                  <c:v>9.5913999932236038E-2</c:v>
                </c:pt>
                <c:pt idx="560">
                  <c:v>9.5988000015495345E-2</c:v>
                </c:pt>
                <c:pt idx="561">
                  <c:v>9.5961999802966602E-2</c:v>
                </c:pt>
                <c:pt idx="562">
                  <c:v>9.594600013224408E-2</c:v>
                </c:pt>
                <c:pt idx="563">
                  <c:v>9.600000006321352E-2</c:v>
                </c:pt>
                <c:pt idx="564">
                  <c:v>9.5973999843408819E-2</c:v>
                </c:pt>
                <c:pt idx="565">
                  <c:v>9.5958000172686297E-2</c:v>
                </c:pt>
                <c:pt idx="566">
                  <c:v>9.587199996894924E-2</c:v>
                </c:pt>
                <c:pt idx="567">
                  <c:v>9.6066000027349219E-2</c:v>
                </c:pt>
                <c:pt idx="568">
                  <c:v>9.5939999984693713E-2</c:v>
                </c:pt>
                <c:pt idx="569">
                  <c:v>9.5993999915663153E-2</c:v>
                </c:pt>
                <c:pt idx="570">
                  <c:v>9.6127999990130775E-2</c:v>
                </c:pt>
                <c:pt idx="571">
                  <c:v>9.5941999948990997E-2</c:v>
                </c:pt>
                <c:pt idx="572">
                  <c:v>9.5945999964897055E-2</c:v>
                </c:pt>
                <c:pt idx="573">
                  <c:v>9.59200002180296E-2</c:v>
                </c:pt>
                <c:pt idx="574">
                  <c:v>9.6013999987917487E-2</c:v>
                </c:pt>
                <c:pt idx="575">
                  <c:v>9.6048000224982388E-2</c:v>
                </c:pt>
                <c:pt idx="576">
                  <c:v>9.6162000147160143E-2</c:v>
                </c:pt>
                <c:pt idx="577">
                  <c:v>9.6065999867278151E-2</c:v>
                </c:pt>
                <c:pt idx="578">
                  <c:v>9.6069999883184209E-2</c:v>
                </c:pt>
                <c:pt idx="579">
                  <c:v>9.6114000196394045E-2</c:v>
                </c:pt>
                <c:pt idx="580">
                  <c:v>9.6158000051218551E-2</c:v>
                </c:pt>
                <c:pt idx="581">
                  <c:v>9.6162000067124609E-2</c:v>
                </c:pt>
                <c:pt idx="582">
                  <c:v>9.5863999995344784E-2</c:v>
                </c:pt>
                <c:pt idx="583">
                  <c:v>9.6227999951224774E-2</c:v>
                </c:pt>
                <c:pt idx="584">
                  <c:v>9.6182000052067451E-2</c:v>
                </c:pt>
                <c:pt idx="585">
                  <c:v>9.6175999991828576E-2</c:v>
                </c:pt>
                <c:pt idx="586">
                  <c:v>9.6219999846653081E-2</c:v>
                </c:pt>
                <c:pt idx="587">
                  <c:v>9.6184000016364735E-2</c:v>
                </c:pt>
                <c:pt idx="588">
                  <c:v>9.6097999812627677E-2</c:v>
                </c:pt>
                <c:pt idx="589">
                  <c:v>9.614200013311347E-2</c:v>
                </c:pt>
                <c:pt idx="590">
                  <c:v>9.6156000225164462E-2</c:v>
                </c:pt>
                <c:pt idx="591">
                  <c:v>9.6109999853069894E-2</c:v>
                </c:pt>
                <c:pt idx="592">
                  <c:v>9.6103999792831019E-2</c:v>
                </c:pt>
                <c:pt idx="593">
                  <c:v>9.6138000037171878E-2</c:v>
                </c:pt>
                <c:pt idx="594">
                  <c:v>9.629199979826808E-2</c:v>
                </c:pt>
                <c:pt idx="595">
                  <c:v>9.6255999967979733E-2</c:v>
                </c:pt>
                <c:pt idx="596">
                  <c:v>9.621000006882241E-2</c:v>
                </c:pt>
                <c:pt idx="597">
                  <c:v>9.6303999838710297E-2</c:v>
                </c:pt>
                <c:pt idx="598">
                  <c:v>9.6338000075775199E-2</c:v>
                </c:pt>
                <c:pt idx="599">
                  <c:v>9.6342000091681257E-2</c:v>
                </c:pt>
                <c:pt idx="600">
                  <c:v>9.6245999811799265E-2</c:v>
                </c:pt>
                <c:pt idx="601">
                  <c:v>9.6249999827705324E-2</c:v>
                </c:pt>
                <c:pt idx="602">
                  <c:v>9.6214000004692934E-2</c:v>
                </c:pt>
                <c:pt idx="603">
                  <c:v>9.6168000098259654E-2</c:v>
                </c:pt>
                <c:pt idx="604">
                  <c:v>9.6131999809585977E-2</c:v>
                </c:pt>
                <c:pt idx="605">
                  <c:v>9.6226000045135152E-2</c:v>
                </c:pt>
                <c:pt idx="606">
                  <c:v>9.6170000062556937E-2</c:v>
                </c:pt>
                <c:pt idx="607">
                  <c:v>9.6184000154607929E-2</c:v>
                </c:pt>
                <c:pt idx="608">
                  <c:v>9.6197999780997634E-2</c:v>
                </c:pt>
                <c:pt idx="609">
                  <c:v>9.6134000159509014E-2</c:v>
                </c:pt>
                <c:pt idx="610">
                  <c:v>9.6198000166623387E-2</c:v>
                </c:pt>
                <c:pt idx="611">
                  <c:v>9.6322000157670118E-2</c:v>
                </c:pt>
                <c:pt idx="614">
                  <c:v>9.5958000143582467E-2</c:v>
                </c:pt>
                <c:pt idx="615">
                  <c:v>9.5921999847632833E-2</c:v>
                </c:pt>
                <c:pt idx="616">
                  <c:v>9.5846000185701996E-2</c:v>
                </c:pt>
                <c:pt idx="617">
                  <c:v>9.5910000192816369E-2</c:v>
                </c:pt>
                <c:pt idx="618">
                  <c:v>9.5863999827997759E-2</c:v>
                </c:pt>
                <c:pt idx="619">
                  <c:v>9.5668000183650292E-2</c:v>
                </c:pt>
                <c:pt idx="620">
                  <c:v>9.5821999937470537E-2</c:v>
                </c:pt>
                <c:pt idx="621">
                  <c:v>9.5786000114458147E-2</c:v>
                </c:pt>
                <c:pt idx="622">
                  <c:v>9.5889999960490968E-2</c:v>
                </c:pt>
                <c:pt idx="623">
                  <c:v>9.5953999960329384E-2</c:v>
                </c:pt>
                <c:pt idx="624">
                  <c:v>9.5848000069963746E-2</c:v>
                </c:pt>
                <c:pt idx="625">
                  <c:v>9.5871999772498384E-2</c:v>
                </c:pt>
                <c:pt idx="626">
                  <c:v>9.5955999931902625E-2</c:v>
                </c:pt>
                <c:pt idx="627">
                  <c:v>9.589999994932441E-2</c:v>
                </c:pt>
                <c:pt idx="628">
                  <c:v>9.5864000126312021E-2</c:v>
                </c:pt>
                <c:pt idx="629">
                  <c:v>9.5808000151009765E-2</c:v>
                </c:pt>
                <c:pt idx="630">
                  <c:v>9.5821999777399469E-2</c:v>
                </c:pt>
                <c:pt idx="631">
                  <c:v>9.5816000175545923E-2</c:v>
                </c:pt>
                <c:pt idx="632">
                  <c:v>9.5750000124098733E-2</c:v>
                </c:pt>
                <c:pt idx="633">
                  <c:v>9.5764000216149725E-2</c:v>
                </c:pt>
                <c:pt idx="634">
                  <c:v>9.5748000079765916E-2</c:v>
                </c:pt>
                <c:pt idx="635">
                  <c:v>9.5632000105979387E-2</c:v>
                </c:pt>
                <c:pt idx="636">
                  <c:v>9.5675999960803892E-2</c:v>
                </c:pt>
                <c:pt idx="637">
                  <c:v>9.563000006164657E-2</c:v>
                </c:pt>
                <c:pt idx="638">
                  <c:v>9.563400007027667E-2</c:v>
                </c:pt>
                <c:pt idx="639">
                  <c:v>9.5698000077391043E-2</c:v>
                </c:pt>
                <c:pt idx="640">
                  <c:v>9.5642000102088787E-2</c:v>
                </c:pt>
                <c:pt idx="641">
                  <c:v>9.5615999889560044E-2</c:v>
                </c:pt>
                <c:pt idx="642">
                  <c:v>9.5540000227629207E-2</c:v>
                </c:pt>
                <c:pt idx="643">
                  <c:v>9.5594000151322689E-2</c:v>
                </c:pt>
                <c:pt idx="644">
                  <c:v>9.5557999862649012E-2</c:v>
                </c:pt>
                <c:pt idx="645">
                  <c:v>9.5548000172129832E-2</c:v>
                </c:pt>
                <c:pt idx="646">
                  <c:v>9.5602000095823314E-2</c:v>
                </c:pt>
                <c:pt idx="647">
                  <c:v>9.564599995064782E-2</c:v>
                </c:pt>
                <c:pt idx="648">
                  <c:v>9.5589999975345563E-2</c:v>
                </c:pt>
                <c:pt idx="649">
                  <c:v>9.5614000143541489E-2</c:v>
                </c:pt>
                <c:pt idx="650">
                  <c:v>9.5597999999881722E-2</c:v>
                </c:pt>
                <c:pt idx="651">
                  <c:v>9.5492000109516084E-2</c:v>
                </c:pt>
                <c:pt idx="652">
                  <c:v>9.5606000031693839E-2</c:v>
                </c:pt>
                <c:pt idx="653">
                  <c:v>9.5510000217473134E-2</c:v>
                </c:pt>
                <c:pt idx="654">
                  <c:v>9.5463999845378567E-2</c:v>
                </c:pt>
                <c:pt idx="655">
                  <c:v>9.5417999946221244E-2</c:v>
                </c:pt>
                <c:pt idx="656">
                  <c:v>9.5411999885982368E-2</c:v>
                </c:pt>
                <c:pt idx="657">
                  <c:v>9.5506000114255585E-2</c:v>
                </c:pt>
                <c:pt idx="658">
                  <c:v>9.5473999841487966E-2</c:v>
                </c:pt>
                <c:pt idx="659">
                  <c:v>9.5378000027267262E-2</c:v>
                </c:pt>
                <c:pt idx="660">
                  <c:v>9.5351999814738519E-2</c:v>
                </c:pt>
                <c:pt idx="661">
                  <c:v>9.5305999908305239E-2</c:v>
                </c:pt>
                <c:pt idx="662">
                  <c:v>9.5419999830482993E-2</c:v>
                </c:pt>
                <c:pt idx="663">
                  <c:v>9.5404000159760471E-2</c:v>
                </c:pt>
                <c:pt idx="664">
                  <c:v>9.5477999770082533E-2</c:v>
                </c:pt>
                <c:pt idx="665">
                  <c:v>9.5352000193088315E-2</c:v>
                </c:pt>
                <c:pt idx="666">
                  <c:v>9.5406000124057755E-2</c:v>
                </c:pt>
                <c:pt idx="667">
                  <c:v>9.5410000139963813E-2</c:v>
                </c:pt>
                <c:pt idx="668">
                  <c:v>9.5373999844014179E-2</c:v>
                </c:pt>
                <c:pt idx="669">
                  <c:v>9.5478000155708287E-2</c:v>
                </c:pt>
                <c:pt idx="670">
                  <c:v>9.5311999808473047E-2</c:v>
                </c:pt>
                <c:pt idx="671">
                  <c:v>9.5466000035230536E-2</c:v>
                </c:pt>
                <c:pt idx="672">
                  <c:v>9.5300000146380626E-2</c:v>
                </c:pt>
                <c:pt idx="673">
                  <c:v>9.5373999763978645E-2</c:v>
                </c:pt>
                <c:pt idx="674">
                  <c:v>9.527799986244645E-2</c:v>
                </c:pt>
                <c:pt idx="675">
                  <c:v>9.5252000115578994E-2</c:v>
                </c:pt>
                <c:pt idx="676">
                  <c:v>9.5266000207629986E-2</c:v>
                </c:pt>
                <c:pt idx="677">
                  <c:v>9.5169999927747995E-2</c:v>
                </c:pt>
                <c:pt idx="678">
                  <c:v>9.5124000028590672E-2</c:v>
                </c:pt>
                <c:pt idx="679">
                  <c:v>9.5088000198302325E-2</c:v>
                </c:pt>
                <c:pt idx="680">
                  <c:v>9.5212000196625013E-2</c:v>
                </c:pt>
                <c:pt idx="681">
                  <c:v>9.5206000136386137E-2</c:v>
                </c:pt>
                <c:pt idx="682">
                  <c:v>9.5220000221161172E-2</c:v>
                </c:pt>
                <c:pt idx="683">
                  <c:v>9.5253999999840744E-2</c:v>
                </c:pt>
                <c:pt idx="684">
                  <c:v>9.5167999796103686E-2</c:v>
                </c:pt>
                <c:pt idx="685">
                  <c:v>9.5162000201526098E-2</c:v>
                </c:pt>
                <c:pt idx="686">
                  <c:v>9.5146000057866331E-2</c:v>
                </c:pt>
                <c:pt idx="687">
                  <c:v>9.5270000056189019E-2</c:v>
                </c:pt>
                <c:pt idx="688">
                  <c:v>9.5204000004741829E-2</c:v>
                </c:pt>
                <c:pt idx="689">
                  <c:v>9.5218000096792821E-2</c:v>
                </c:pt>
                <c:pt idx="690">
                  <c:v>9.5131999885779805E-2</c:v>
                </c:pt>
                <c:pt idx="691">
                  <c:v>9.5176000206265599E-2</c:v>
                </c:pt>
                <c:pt idx="692">
                  <c:v>9.5139999917591922E-2</c:v>
                </c:pt>
                <c:pt idx="693">
                  <c:v>9.502399995108135E-2</c:v>
                </c:pt>
                <c:pt idx="694">
                  <c:v>9.5087999950919766E-2</c:v>
                </c:pt>
                <c:pt idx="695">
                  <c:v>9.5102000042970758E-2</c:v>
                </c:pt>
                <c:pt idx="696">
                  <c:v>9.5025999915378634E-2</c:v>
                </c:pt>
                <c:pt idx="697">
                  <c:v>9.5019999847863801E-2</c:v>
                </c:pt>
                <c:pt idx="698">
                  <c:v>9.5023999863769859E-2</c:v>
                </c:pt>
                <c:pt idx="699">
                  <c:v>9.5017999803530984E-2</c:v>
                </c:pt>
                <c:pt idx="700">
                  <c:v>9.4952000217745081E-2</c:v>
                </c:pt>
                <c:pt idx="701">
                  <c:v>9.4909999781521037E-2</c:v>
                </c:pt>
                <c:pt idx="702">
                  <c:v>9.5024000169360079E-2</c:v>
                </c:pt>
                <c:pt idx="703">
                  <c:v>9.4948000034491997E-2</c:v>
                </c:pt>
                <c:pt idx="704">
                  <c:v>9.4881999983044807E-2</c:v>
                </c:pt>
                <c:pt idx="705">
                  <c:v>9.5005999981367495E-2</c:v>
                </c:pt>
                <c:pt idx="706">
                  <c:v>9.4980000234500039E-2</c:v>
                </c:pt>
                <c:pt idx="707">
                  <c:v>9.4954000014695339E-2</c:v>
                </c:pt>
                <c:pt idx="708">
                  <c:v>9.4947999954456463E-2</c:v>
                </c:pt>
                <c:pt idx="709">
                  <c:v>9.4881999903009273E-2</c:v>
                </c:pt>
                <c:pt idx="710">
                  <c:v>9.4935999833978713E-2</c:v>
                </c:pt>
                <c:pt idx="711">
                  <c:v>9.5090000053460244E-2</c:v>
                </c:pt>
                <c:pt idx="712">
                  <c:v>9.4813999799953308E-2</c:v>
                </c:pt>
                <c:pt idx="713">
                  <c:v>9.4908000035502482E-2</c:v>
                </c:pt>
                <c:pt idx="714">
                  <c:v>9.4901999967987649E-2</c:v>
                </c:pt>
                <c:pt idx="715">
                  <c:v>9.4775999925332144E-2</c:v>
                </c:pt>
                <c:pt idx="716">
                  <c:v>9.4690000187256373E-2</c:v>
                </c:pt>
                <c:pt idx="717">
                  <c:v>9.4773999880999327E-2</c:v>
                </c:pt>
                <c:pt idx="718">
                  <c:v>9.4667999990633689E-2</c:v>
                </c:pt>
                <c:pt idx="719">
                  <c:v>9.4651999846973922E-2</c:v>
                </c:pt>
                <c:pt idx="720">
                  <c:v>9.4736000006378163E-2</c:v>
                </c:pt>
                <c:pt idx="721">
                  <c:v>9.4769999785057735E-2</c:v>
                </c:pt>
                <c:pt idx="722">
                  <c:v>9.4653999811271206E-2</c:v>
                </c:pt>
                <c:pt idx="723">
                  <c:v>9.4787999885738827E-2</c:v>
                </c:pt>
                <c:pt idx="724">
                  <c:v>9.4781999825499952E-2</c:v>
                </c:pt>
                <c:pt idx="725">
                  <c:v>9.4735999926342629E-2</c:v>
                </c:pt>
                <c:pt idx="726">
                  <c:v>9.4810000002325978E-2</c:v>
                </c:pt>
                <c:pt idx="727">
                  <c:v>9.41319998819381E-2</c:v>
                </c:pt>
                <c:pt idx="734">
                  <c:v>9.7547999990638345E-2</c:v>
                </c:pt>
                <c:pt idx="735">
                  <c:v>9.8294000039459206E-2</c:v>
                </c:pt>
                <c:pt idx="736">
                  <c:v>9.8287999819149263E-2</c:v>
                </c:pt>
                <c:pt idx="737">
                  <c:v>9.8402000199712347E-2</c:v>
                </c:pt>
                <c:pt idx="738">
                  <c:v>9.8256000004766975E-2</c:v>
                </c:pt>
                <c:pt idx="739">
                  <c:v>9.8119999885966536E-2</c:v>
                </c:pt>
                <c:pt idx="740">
                  <c:v>9.8423999857914168E-2</c:v>
                </c:pt>
                <c:pt idx="741">
                  <c:v>9.8261999984970316E-2</c:v>
                </c:pt>
                <c:pt idx="742">
                  <c:v>9.8396000059437938E-2</c:v>
                </c:pt>
                <c:pt idx="743">
                  <c:v>9.8389999999199063E-2</c:v>
                </c:pt>
                <c:pt idx="744">
                  <c:v>9.8243999796977732E-2</c:v>
                </c:pt>
                <c:pt idx="745">
                  <c:v>9.8447999938798603E-2</c:v>
                </c:pt>
                <c:pt idx="746">
                  <c:v>9.8352000124577899E-2</c:v>
                </c:pt>
                <c:pt idx="747">
                  <c:v>9.8416000124416314E-2</c:v>
                </c:pt>
                <c:pt idx="748">
                  <c:v>9.8280000005615875E-2</c:v>
                </c:pt>
                <c:pt idx="749">
                  <c:v>9.8434000232373364E-2</c:v>
                </c:pt>
                <c:pt idx="750">
                  <c:v>9.8507999849971384E-2</c:v>
                </c:pt>
                <c:pt idx="751">
                  <c:v>9.8401999959605746E-2</c:v>
                </c:pt>
                <c:pt idx="752">
                  <c:v>9.8275999909674283E-2</c:v>
                </c:pt>
                <c:pt idx="753">
                  <c:v>9.8219999934372026E-2</c:v>
                </c:pt>
                <c:pt idx="754">
                  <c:v>9.8213999874133151E-2</c:v>
                </c:pt>
                <c:pt idx="755">
                  <c:v>9.816799996769987E-2</c:v>
                </c:pt>
                <c:pt idx="756">
                  <c:v>9.836799976619659E-2</c:v>
                </c:pt>
                <c:pt idx="757">
                  <c:v>9.8342000019329134E-2</c:v>
                </c:pt>
                <c:pt idx="758">
                  <c:v>9.8306000196316745E-2</c:v>
                </c:pt>
                <c:pt idx="759">
                  <c:v>9.8279999976512045E-2</c:v>
                </c:pt>
                <c:pt idx="760">
                  <c:v>9.8143999857711606E-2</c:v>
                </c:pt>
                <c:pt idx="761">
                  <c:v>9.8248000169405714E-2</c:v>
                </c:pt>
                <c:pt idx="762">
                  <c:v>9.8412000006646849E-2</c:v>
                </c:pt>
                <c:pt idx="763">
                  <c:v>9.8445999778050464E-2</c:v>
                </c:pt>
                <c:pt idx="764">
                  <c:v>9.8289999972621445E-2</c:v>
                </c:pt>
                <c:pt idx="765">
                  <c:v>9.8484000038297381E-2</c:v>
                </c:pt>
                <c:pt idx="766">
                  <c:v>9.8397999834560324E-2</c:v>
                </c:pt>
                <c:pt idx="767">
                  <c:v>9.8341999851982109E-2</c:v>
                </c:pt>
                <c:pt idx="768">
                  <c:v>9.830600002896972E-2</c:v>
                </c:pt>
                <c:pt idx="769">
                  <c:v>9.8419999951147474E-2</c:v>
                </c:pt>
                <c:pt idx="770">
                  <c:v>9.8547999958100263E-2</c:v>
                </c:pt>
                <c:pt idx="771">
                  <c:v>9.8507999959110748E-2</c:v>
                </c:pt>
                <c:pt idx="772">
                  <c:v>9.8381999909179285E-2</c:v>
                </c:pt>
                <c:pt idx="773">
                  <c:v>9.8385999925085343E-2</c:v>
                </c:pt>
                <c:pt idx="774">
                  <c:v>9.8429999779909849E-2</c:v>
                </c:pt>
                <c:pt idx="775">
                  <c:v>9.8464000024250709E-2</c:v>
                </c:pt>
                <c:pt idx="776">
                  <c:v>9.8391999905288685E-2</c:v>
                </c:pt>
                <c:pt idx="777">
                  <c:v>9.8455999912403058E-2</c:v>
                </c:pt>
                <c:pt idx="778">
                  <c:v>9.8430000165535603E-2</c:v>
                </c:pt>
                <c:pt idx="779">
                  <c:v>9.8364000106812455E-2</c:v>
                </c:pt>
                <c:pt idx="780">
                  <c:v>9.8478000028990209E-2</c:v>
                </c:pt>
                <c:pt idx="781">
                  <c:v>9.84619998926064E-2</c:v>
                </c:pt>
                <c:pt idx="782">
                  <c:v>9.839599984115921E-2</c:v>
                </c:pt>
                <c:pt idx="783">
                  <c:v>9.8479999993287493E-2</c:v>
                </c:pt>
                <c:pt idx="784">
                  <c:v>9.8393999789550435E-2</c:v>
                </c:pt>
                <c:pt idx="785">
                  <c:v>9.8517999787873123E-2</c:v>
                </c:pt>
                <c:pt idx="786">
                  <c:v>9.8541999948793091E-2</c:v>
                </c:pt>
                <c:pt idx="787">
                  <c:v>9.8535999888554215E-2</c:v>
                </c:pt>
                <c:pt idx="788">
                  <c:v>9.8549999980605207E-2</c:v>
                </c:pt>
                <c:pt idx="789">
                  <c:v>9.8473999853013083E-2</c:v>
                </c:pt>
                <c:pt idx="790">
                  <c:v>9.8407999801565893E-2</c:v>
                </c:pt>
                <c:pt idx="791">
                  <c:v>9.8386000063328538E-2</c:v>
                </c:pt>
                <c:pt idx="792">
                  <c:v>9.8320000011881348E-2</c:v>
                </c:pt>
                <c:pt idx="793">
                  <c:v>9.8308000189717859E-2</c:v>
                </c:pt>
                <c:pt idx="794">
                  <c:v>9.8412000028474722E-2</c:v>
                </c:pt>
                <c:pt idx="795">
                  <c:v>9.8366000129317399E-2</c:v>
                </c:pt>
                <c:pt idx="796">
                  <c:v>9.8554000127478503E-2</c:v>
                </c:pt>
                <c:pt idx="797">
                  <c:v>9.8568000219529495E-2</c:v>
                </c:pt>
                <c:pt idx="798">
                  <c:v>9.8552000083145685E-2</c:v>
                </c:pt>
                <c:pt idx="799">
                  <c:v>9.854600002290681E-2</c:v>
                </c:pt>
                <c:pt idx="800">
                  <c:v>9.8490000047604553E-2</c:v>
                </c:pt>
                <c:pt idx="801">
                  <c:v>9.8363999997673091E-2</c:v>
                </c:pt>
                <c:pt idx="802">
                  <c:v>9.8308000022370834E-2</c:v>
                </c:pt>
                <c:pt idx="803">
                  <c:v>9.8301999962131958E-2</c:v>
                </c:pt>
                <c:pt idx="804">
                  <c:v>9.8206000140635297E-2</c:v>
                </c:pt>
                <c:pt idx="805">
                  <c:v>9.8330000138957985E-2</c:v>
                </c:pt>
                <c:pt idx="806">
                  <c:v>9.8353999841492623E-2</c:v>
                </c:pt>
                <c:pt idx="807">
                  <c:v>9.8417999848606996E-2</c:v>
                </c:pt>
                <c:pt idx="808">
                  <c:v>9.8421999857237097E-2</c:v>
                </c:pt>
                <c:pt idx="809">
                  <c:v>9.8315999966871459E-2</c:v>
                </c:pt>
                <c:pt idx="810">
                  <c:v>9.8270000067714136E-2</c:v>
                </c:pt>
                <c:pt idx="811">
                  <c:v>9.823799978767056E-2</c:v>
                </c:pt>
                <c:pt idx="812">
                  <c:v>9.8352000175509602E-2</c:v>
                </c:pt>
                <c:pt idx="813">
                  <c:v>9.8315999886835925E-2</c:v>
                </c:pt>
                <c:pt idx="814">
                  <c:v>9.8213999925064854E-2</c:v>
                </c:pt>
                <c:pt idx="815">
                  <c:v>9.8288000008324161E-2</c:v>
                </c:pt>
                <c:pt idx="816">
                  <c:v>9.8321999787003733E-2</c:v>
                </c:pt>
                <c:pt idx="817">
                  <c:v>9.8445999778050464E-2</c:v>
                </c:pt>
                <c:pt idx="818">
                  <c:v>9.8360000039974693E-2</c:v>
                </c:pt>
                <c:pt idx="819">
                  <c:v>9.8304000064672437E-2</c:v>
                </c:pt>
                <c:pt idx="820">
                  <c:v>9.8322000165353529E-2</c:v>
                </c:pt>
                <c:pt idx="821">
                  <c:v>9.8316000105114654E-2</c:v>
                </c:pt>
                <c:pt idx="822">
                  <c:v>9.8320000121020712E-2</c:v>
                </c:pt>
                <c:pt idx="823">
                  <c:v>9.8204000147234183E-2</c:v>
                </c:pt>
                <c:pt idx="824">
                  <c:v>9.8208000163140241E-2</c:v>
                </c:pt>
                <c:pt idx="825">
                  <c:v>9.8231999865674879E-2</c:v>
                </c:pt>
                <c:pt idx="826">
                  <c:v>9.8156000203744043E-2</c:v>
                </c:pt>
                <c:pt idx="827">
                  <c:v>9.8239999890211038E-2</c:v>
                </c:pt>
                <c:pt idx="828">
                  <c:v>9.8224000219488516E-2</c:v>
                </c:pt>
                <c:pt idx="829">
                  <c:v>9.8218000159249641E-2</c:v>
                </c:pt>
                <c:pt idx="830">
                  <c:v>9.8262000014074147E-2</c:v>
                </c:pt>
                <c:pt idx="831">
                  <c:v>9.8156000116432551E-2</c:v>
                </c:pt>
                <c:pt idx="832">
                  <c:v>9.8199999971257057E-2</c:v>
                </c:pt>
                <c:pt idx="833">
                  <c:v>9.8193999911018182E-2</c:v>
                </c:pt>
                <c:pt idx="834">
                  <c:v>9.8288000139291398E-2</c:v>
                </c:pt>
                <c:pt idx="835">
                  <c:v>9.8331999994115904E-2</c:v>
                </c:pt>
                <c:pt idx="836">
                  <c:v>9.8195999875315465E-2</c:v>
                </c:pt>
                <c:pt idx="837">
                  <c:v>9.8234000135562383E-2</c:v>
                </c:pt>
                <c:pt idx="838">
                  <c:v>9.8257999830821063E-2</c:v>
                </c:pt>
                <c:pt idx="839">
                  <c:v>9.8112000101536978E-2</c:v>
                </c:pt>
                <c:pt idx="840">
                  <c:v>9.8000000063620973E-2</c:v>
                </c:pt>
                <c:pt idx="841">
                  <c:v>9.8163999900862109E-2</c:v>
                </c:pt>
                <c:pt idx="842">
                  <c:v>9.7977999866998289E-2</c:v>
                </c:pt>
                <c:pt idx="843">
                  <c:v>9.8091999781900086E-2</c:v>
                </c:pt>
                <c:pt idx="844">
                  <c:v>9.8055999958887696E-2</c:v>
                </c:pt>
                <c:pt idx="845">
                  <c:v>9.799999998358544E-2</c:v>
                </c:pt>
                <c:pt idx="846">
                  <c:v>9.8067999999329913E-2</c:v>
                </c:pt>
                <c:pt idx="847">
                  <c:v>9.8041999786801171E-2</c:v>
                </c:pt>
                <c:pt idx="848">
                  <c:v>9.8055999878852163E-2</c:v>
                </c:pt>
                <c:pt idx="849">
                  <c:v>9.7999999896273948E-2</c:v>
                </c:pt>
                <c:pt idx="850">
                  <c:v>9.8034000140614808E-2</c:v>
                </c:pt>
                <c:pt idx="851">
                  <c:v>9.7997999851941131E-2</c:v>
                </c:pt>
                <c:pt idx="852">
                  <c:v>9.7962000028928742E-2</c:v>
                </c:pt>
                <c:pt idx="853">
                  <c:v>9.8055999798816629E-2</c:v>
                </c:pt>
                <c:pt idx="854">
                  <c:v>9.7999999816238414E-2</c:v>
                </c:pt>
                <c:pt idx="855">
                  <c:v>9.8013999908289406E-2</c:v>
                </c:pt>
                <c:pt idx="856">
                  <c:v>9.7997999771905597E-2</c:v>
                </c:pt>
                <c:pt idx="857">
                  <c:v>9.8001999780535698E-2</c:v>
                </c:pt>
                <c:pt idx="858">
                  <c:v>9.8025999948731624E-2</c:v>
                </c:pt>
                <c:pt idx="859">
                  <c:v>9.7980000049574301E-2</c:v>
                </c:pt>
                <c:pt idx="860">
                  <c:v>9.7994000141625293E-2</c:v>
                </c:pt>
                <c:pt idx="861">
                  <c:v>9.8027999913028907E-2</c:v>
                </c:pt>
                <c:pt idx="862">
                  <c:v>9.7901999870373402E-2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A5-41B4-9B5E-87E630EC93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A5-41B4-9B5E-87E630EC93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A5-41B4-9B5E-87E630EC93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plus>
            <c:minus>
              <c:numRef>
                <c:f>Active!$D$21:$D$979</c:f>
                <c:numCache>
                  <c:formatCode>General</c:formatCode>
                  <c:ptCount val="959"/>
                  <c:pt idx="0">
                    <c:v>5.5999999999999995E-4</c:v>
                  </c:pt>
                  <c:pt idx="1">
                    <c:v>2E-3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1.2999999999999999E-3</c:v>
                  </c:pt>
                  <c:pt idx="9">
                    <c:v>8.0000000000000004E-4</c:v>
                  </c:pt>
                  <c:pt idx="10">
                    <c:v>1E-4</c:v>
                  </c:pt>
                  <c:pt idx="12">
                    <c:v>6.0000000000000002E-5</c:v>
                  </c:pt>
                  <c:pt idx="13">
                    <c:v>1E-4</c:v>
                  </c:pt>
                  <c:pt idx="14">
                    <c:v>6.9999999999999999E-4</c:v>
                  </c:pt>
                  <c:pt idx="15">
                    <c:v>8.0999999999999996E-4</c:v>
                  </c:pt>
                  <c:pt idx="16">
                    <c:v>2.5000000000000001E-4</c:v>
                  </c:pt>
                  <c:pt idx="17">
                    <c:v>6.8999999999999997E-4</c:v>
                  </c:pt>
                  <c:pt idx="18">
                    <c:v>4.4999999999999999E-4</c:v>
                  </c:pt>
                  <c:pt idx="19">
                    <c:v>2.4000000000000001E-4</c:v>
                  </c:pt>
                  <c:pt idx="20">
                    <c:v>5.4000000000000001E-4</c:v>
                  </c:pt>
                  <c:pt idx="21">
                    <c:v>1.1199999999999999E-3</c:v>
                  </c:pt>
                  <c:pt idx="22">
                    <c:v>6.9999999999999999E-4</c:v>
                  </c:pt>
                  <c:pt idx="23">
                    <c:v>6.9999999999999994E-5</c:v>
                  </c:pt>
                  <c:pt idx="24">
                    <c:v>6.0000000000000002E-5</c:v>
                  </c:pt>
                  <c:pt idx="25">
                    <c:v>6.9999999999999994E-5</c:v>
                  </c:pt>
                  <c:pt idx="26">
                    <c:v>6.0000000000000002E-5</c:v>
                  </c:pt>
                  <c:pt idx="27">
                    <c:v>6.0000000000000002E-5</c:v>
                  </c:pt>
                  <c:pt idx="28">
                    <c:v>6.0000000000000002E-5</c:v>
                  </c:pt>
                  <c:pt idx="29">
                    <c:v>6.0000000000000002E-5</c:v>
                  </c:pt>
                  <c:pt idx="30">
                    <c:v>5.0000000000000002E-5</c:v>
                  </c:pt>
                  <c:pt idx="31">
                    <c:v>6.0000000000000002E-5</c:v>
                  </c:pt>
                  <c:pt idx="32">
                    <c:v>6.0000000000000002E-5</c:v>
                  </c:pt>
                  <c:pt idx="33">
                    <c:v>8.0000000000000007E-5</c:v>
                  </c:pt>
                  <c:pt idx="34">
                    <c:v>6.0000000000000002E-5</c:v>
                  </c:pt>
                  <c:pt idx="35">
                    <c:v>5.0000000000000002E-5</c:v>
                  </c:pt>
                  <c:pt idx="36">
                    <c:v>6.9999999999999994E-5</c:v>
                  </c:pt>
                  <c:pt idx="37">
                    <c:v>6.9999999999999994E-5</c:v>
                  </c:pt>
                  <c:pt idx="38">
                    <c:v>6.9999999999999994E-5</c:v>
                  </c:pt>
                  <c:pt idx="39">
                    <c:v>6.9999999999999994E-5</c:v>
                  </c:pt>
                  <c:pt idx="40">
                    <c:v>6.9999999999999994E-5</c:v>
                  </c:pt>
                  <c:pt idx="41">
                    <c:v>6.0000000000000002E-5</c:v>
                  </c:pt>
                  <c:pt idx="42">
                    <c:v>6.0000000000000002E-5</c:v>
                  </c:pt>
                  <c:pt idx="43">
                    <c:v>6.9999999999999994E-5</c:v>
                  </c:pt>
                  <c:pt idx="44">
                    <c:v>6.9999999999999994E-5</c:v>
                  </c:pt>
                  <c:pt idx="45">
                    <c:v>6.0000000000000002E-5</c:v>
                  </c:pt>
                  <c:pt idx="46">
                    <c:v>6.0000000000000002E-5</c:v>
                  </c:pt>
                  <c:pt idx="47">
                    <c:v>6.0000000000000002E-5</c:v>
                  </c:pt>
                  <c:pt idx="48">
                    <c:v>6.0000000000000002E-5</c:v>
                  </c:pt>
                  <c:pt idx="49">
                    <c:v>6.0000000000000002E-5</c:v>
                  </c:pt>
                  <c:pt idx="50">
                    <c:v>6.9999999999999994E-5</c:v>
                  </c:pt>
                  <c:pt idx="51">
                    <c:v>6.9999999999999994E-5</c:v>
                  </c:pt>
                  <c:pt idx="52">
                    <c:v>6.9999999999999994E-5</c:v>
                  </c:pt>
                  <c:pt idx="53">
                    <c:v>6.0000000000000002E-5</c:v>
                  </c:pt>
                  <c:pt idx="54">
                    <c:v>6.0000000000000002E-5</c:v>
                  </c:pt>
                  <c:pt idx="55">
                    <c:v>6.9999999999999994E-5</c:v>
                  </c:pt>
                  <c:pt idx="56">
                    <c:v>6.0000000000000002E-5</c:v>
                  </c:pt>
                  <c:pt idx="57">
                    <c:v>6.9999999999999994E-5</c:v>
                  </c:pt>
                  <c:pt idx="58">
                    <c:v>6.9999999999999994E-5</c:v>
                  </c:pt>
                  <c:pt idx="59">
                    <c:v>5.0000000000000002E-5</c:v>
                  </c:pt>
                  <c:pt idx="60">
                    <c:v>6.9999999999999994E-5</c:v>
                  </c:pt>
                  <c:pt idx="61">
                    <c:v>6.0000000000000002E-5</c:v>
                  </c:pt>
                  <c:pt idx="62">
                    <c:v>6.9999999999999994E-5</c:v>
                  </c:pt>
                  <c:pt idx="63">
                    <c:v>6.9999999999999994E-5</c:v>
                  </c:pt>
                  <c:pt idx="64">
                    <c:v>8.0000000000000007E-5</c:v>
                  </c:pt>
                  <c:pt idx="65">
                    <c:v>6.9999999999999994E-5</c:v>
                  </c:pt>
                  <c:pt idx="66">
                    <c:v>6.9999999999999994E-5</c:v>
                  </c:pt>
                  <c:pt idx="67">
                    <c:v>6.0000000000000002E-5</c:v>
                  </c:pt>
                  <c:pt idx="68">
                    <c:v>6.9999999999999994E-5</c:v>
                  </c:pt>
                  <c:pt idx="69">
                    <c:v>6.0000000000000002E-5</c:v>
                  </c:pt>
                  <c:pt idx="70">
                    <c:v>6.9999999999999994E-5</c:v>
                  </c:pt>
                  <c:pt idx="71">
                    <c:v>6.0000000000000002E-5</c:v>
                  </c:pt>
                  <c:pt idx="72">
                    <c:v>6.9999999999999994E-5</c:v>
                  </c:pt>
                  <c:pt idx="73">
                    <c:v>6.9999999999999994E-5</c:v>
                  </c:pt>
                  <c:pt idx="74">
                    <c:v>6.9999999999999994E-5</c:v>
                  </c:pt>
                  <c:pt idx="75">
                    <c:v>6.0000000000000002E-5</c:v>
                  </c:pt>
                  <c:pt idx="76">
                    <c:v>6.0000000000000002E-5</c:v>
                  </c:pt>
                  <c:pt idx="77">
                    <c:v>6.0000000000000002E-5</c:v>
                  </c:pt>
                  <c:pt idx="78">
                    <c:v>6.9999999999999994E-5</c:v>
                  </c:pt>
                  <c:pt idx="79">
                    <c:v>6.9999999999999994E-5</c:v>
                  </c:pt>
                  <c:pt idx="80">
                    <c:v>6.9999999999999994E-5</c:v>
                  </c:pt>
                  <c:pt idx="81">
                    <c:v>6.0000000000000002E-5</c:v>
                  </c:pt>
                  <c:pt idx="82">
                    <c:v>6.0000000000000002E-5</c:v>
                  </c:pt>
                  <c:pt idx="83">
                    <c:v>6.0000000000000002E-5</c:v>
                  </c:pt>
                  <c:pt idx="84">
                    <c:v>6.0000000000000002E-5</c:v>
                  </c:pt>
                  <c:pt idx="85">
                    <c:v>6.9999999999999994E-5</c:v>
                  </c:pt>
                  <c:pt idx="86">
                    <c:v>6.0000000000000002E-5</c:v>
                  </c:pt>
                  <c:pt idx="87">
                    <c:v>6.0000000000000002E-5</c:v>
                  </c:pt>
                  <c:pt idx="88">
                    <c:v>6.9999999999999994E-5</c:v>
                  </c:pt>
                  <c:pt idx="89">
                    <c:v>6.9999999999999994E-5</c:v>
                  </c:pt>
                  <c:pt idx="90">
                    <c:v>6.9999999999999994E-5</c:v>
                  </c:pt>
                  <c:pt idx="91">
                    <c:v>6.0000000000000002E-5</c:v>
                  </c:pt>
                  <c:pt idx="92">
                    <c:v>6.0000000000000002E-5</c:v>
                  </c:pt>
                  <c:pt idx="93">
                    <c:v>6.0000000000000002E-5</c:v>
                  </c:pt>
                  <c:pt idx="94">
                    <c:v>6.9999999999999994E-5</c:v>
                  </c:pt>
                  <c:pt idx="95">
                    <c:v>6.0000000000000002E-5</c:v>
                  </c:pt>
                  <c:pt idx="96">
                    <c:v>6.9999999999999994E-5</c:v>
                  </c:pt>
                  <c:pt idx="97">
                    <c:v>5.0000000000000002E-5</c:v>
                  </c:pt>
                  <c:pt idx="98">
                    <c:v>6.0000000000000002E-5</c:v>
                  </c:pt>
                  <c:pt idx="99">
                    <c:v>6.9999999999999994E-5</c:v>
                  </c:pt>
                  <c:pt idx="100">
                    <c:v>6.9999999999999994E-5</c:v>
                  </c:pt>
                  <c:pt idx="101">
                    <c:v>6.9999999999999994E-5</c:v>
                  </c:pt>
                  <c:pt idx="102">
                    <c:v>6.0000000000000002E-5</c:v>
                  </c:pt>
                  <c:pt idx="103">
                    <c:v>6.9999999999999994E-5</c:v>
                  </c:pt>
                  <c:pt idx="104">
                    <c:v>6.9999999999999994E-5</c:v>
                  </c:pt>
                  <c:pt idx="105">
                    <c:v>6.0000000000000002E-5</c:v>
                  </c:pt>
                  <c:pt idx="106">
                    <c:v>6.0000000000000002E-5</c:v>
                  </c:pt>
                  <c:pt idx="107">
                    <c:v>6.0000000000000002E-5</c:v>
                  </c:pt>
                  <c:pt idx="108">
                    <c:v>6.9999999999999994E-5</c:v>
                  </c:pt>
                  <c:pt idx="109">
                    <c:v>6.0000000000000002E-5</c:v>
                  </c:pt>
                  <c:pt idx="110">
                    <c:v>6.9999999999999994E-5</c:v>
                  </c:pt>
                  <c:pt idx="111">
                    <c:v>6.0000000000000002E-5</c:v>
                  </c:pt>
                  <c:pt idx="112">
                    <c:v>6.0000000000000002E-5</c:v>
                  </c:pt>
                  <c:pt idx="113">
                    <c:v>5.0000000000000002E-5</c:v>
                  </c:pt>
                  <c:pt idx="114">
                    <c:v>6.9999999999999994E-5</c:v>
                  </c:pt>
                  <c:pt idx="115">
                    <c:v>6.0000000000000002E-5</c:v>
                  </c:pt>
                  <c:pt idx="116">
                    <c:v>6.0000000000000002E-5</c:v>
                  </c:pt>
                  <c:pt idx="117">
                    <c:v>6.9999999999999994E-5</c:v>
                  </c:pt>
                  <c:pt idx="118">
                    <c:v>5.0000000000000002E-5</c:v>
                  </c:pt>
                  <c:pt idx="119">
                    <c:v>6.0000000000000002E-5</c:v>
                  </c:pt>
                  <c:pt idx="120">
                    <c:v>6.0000000000000002E-5</c:v>
                  </c:pt>
                  <c:pt idx="121">
                    <c:v>6.0000000000000002E-5</c:v>
                  </c:pt>
                  <c:pt idx="122">
                    <c:v>6.0000000000000002E-5</c:v>
                  </c:pt>
                  <c:pt idx="123">
                    <c:v>6.0000000000000002E-5</c:v>
                  </c:pt>
                  <c:pt idx="124">
                    <c:v>6.0000000000000002E-5</c:v>
                  </c:pt>
                  <c:pt idx="125">
                    <c:v>6.0000000000000002E-5</c:v>
                  </c:pt>
                  <c:pt idx="126">
                    <c:v>5.0000000000000002E-5</c:v>
                  </c:pt>
                  <c:pt idx="127">
                    <c:v>6.0000000000000002E-5</c:v>
                  </c:pt>
                  <c:pt idx="128">
                    <c:v>6.0000000000000002E-5</c:v>
                  </c:pt>
                  <c:pt idx="129">
                    <c:v>5.0000000000000002E-5</c:v>
                  </c:pt>
                  <c:pt idx="130">
                    <c:v>6.0000000000000002E-5</c:v>
                  </c:pt>
                  <c:pt idx="131">
                    <c:v>5.0000000000000002E-5</c:v>
                  </c:pt>
                  <c:pt idx="132">
                    <c:v>6.0000000000000002E-5</c:v>
                  </c:pt>
                  <c:pt idx="133">
                    <c:v>6.0000000000000002E-5</c:v>
                  </c:pt>
                  <c:pt idx="134">
                    <c:v>6.0000000000000002E-5</c:v>
                  </c:pt>
                  <c:pt idx="135">
                    <c:v>6.0000000000000002E-5</c:v>
                  </c:pt>
                  <c:pt idx="136">
                    <c:v>6.0000000000000002E-5</c:v>
                  </c:pt>
                  <c:pt idx="137">
                    <c:v>6.0000000000000002E-5</c:v>
                  </c:pt>
                  <c:pt idx="138">
                    <c:v>6.0000000000000002E-5</c:v>
                  </c:pt>
                  <c:pt idx="139">
                    <c:v>6.0000000000000002E-5</c:v>
                  </c:pt>
                  <c:pt idx="140">
                    <c:v>6.0000000000000002E-5</c:v>
                  </c:pt>
                  <c:pt idx="141">
                    <c:v>6.0000000000000002E-5</c:v>
                  </c:pt>
                  <c:pt idx="142">
                    <c:v>6.0000000000000002E-5</c:v>
                  </c:pt>
                  <c:pt idx="143">
                    <c:v>6.0000000000000002E-5</c:v>
                  </c:pt>
                  <c:pt idx="144">
                    <c:v>6.9999999999999994E-5</c:v>
                  </c:pt>
                  <c:pt idx="145">
                    <c:v>8.0000000000000007E-5</c:v>
                  </c:pt>
                  <c:pt idx="146">
                    <c:v>6.0000000000000002E-5</c:v>
                  </c:pt>
                  <c:pt idx="147">
                    <c:v>6.0000000000000002E-5</c:v>
                  </c:pt>
                  <c:pt idx="148">
                    <c:v>6.0000000000000002E-5</c:v>
                  </c:pt>
                  <c:pt idx="149">
                    <c:v>6.0000000000000002E-5</c:v>
                  </c:pt>
                  <c:pt idx="150">
                    <c:v>6.0000000000000002E-5</c:v>
                  </c:pt>
                  <c:pt idx="151">
                    <c:v>6.0000000000000002E-5</c:v>
                  </c:pt>
                  <c:pt idx="152">
                    <c:v>6.0000000000000002E-5</c:v>
                  </c:pt>
                  <c:pt idx="153">
                    <c:v>6.0000000000000002E-5</c:v>
                  </c:pt>
                  <c:pt idx="154">
                    <c:v>6.0000000000000002E-5</c:v>
                  </c:pt>
                  <c:pt idx="155">
                    <c:v>5.0000000000000002E-5</c:v>
                  </c:pt>
                  <c:pt idx="156">
                    <c:v>6.0000000000000002E-5</c:v>
                  </c:pt>
                  <c:pt idx="157">
                    <c:v>6.0000000000000002E-5</c:v>
                  </c:pt>
                  <c:pt idx="158">
                    <c:v>6.0000000000000002E-5</c:v>
                  </c:pt>
                  <c:pt idx="159">
                    <c:v>6.0000000000000002E-5</c:v>
                  </c:pt>
                  <c:pt idx="160">
                    <c:v>6.9999999999999994E-5</c:v>
                  </c:pt>
                  <c:pt idx="161">
                    <c:v>6.0000000000000002E-5</c:v>
                  </c:pt>
                  <c:pt idx="162">
                    <c:v>6.9999999999999994E-5</c:v>
                  </c:pt>
                  <c:pt idx="163">
                    <c:v>6.0000000000000002E-5</c:v>
                  </c:pt>
                  <c:pt idx="164">
                    <c:v>6.0000000000000002E-5</c:v>
                  </c:pt>
                  <c:pt idx="165">
                    <c:v>6.9999999999999994E-5</c:v>
                  </c:pt>
                  <c:pt idx="166">
                    <c:v>6.0000000000000002E-5</c:v>
                  </c:pt>
                  <c:pt idx="167">
                    <c:v>6.9999999999999994E-5</c:v>
                  </c:pt>
                  <c:pt idx="168">
                    <c:v>6.9999999999999994E-5</c:v>
                  </c:pt>
                  <c:pt idx="169">
                    <c:v>8.0000000000000007E-5</c:v>
                  </c:pt>
                  <c:pt idx="170">
                    <c:v>6.9999999999999994E-5</c:v>
                  </c:pt>
                  <c:pt idx="171">
                    <c:v>6.9999999999999994E-5</c:v>
                  </c:pt>
                  <c:pt idx="172">
                    <c:v>6.0000000000000002E-5</c:v>
                  </c:pt>
                  <c:pt idx="173">
                    <c:v>6.0000000000000002E-5</c:v>
                  </c:pt>
                  <c:pt idx="174">
                    <c:v>6.9999999999999994E-5</c:v>
                  </c:pt>
                  <c:pt idx="175">
                    <c:v>6.0000000000000002E-5</c:v>
                  </c:pt>
                  <c:pt idx="176">
                    <c:v>6.0000000000000002E-5</c:v>
                  </c:pt>
                  <c:pt idx="177">
                    <c:v>6.0000000000000002E-5</c:v>
                  </c:pt>
                  <c:pt idx="178">
                    <c:v>5.0000000000000002E-5</c:v>
                  </c:pt>
                  <c:pt idx="179">
                    <c:v>6.9999999999999994E-5</c:v>
                  </c:pt>
                  <c:pt idx="180">
                    <c:v>6.0000000000000002E-5</c:v>
                  </c:pt>
                  <c:pt idx="181">
                    <c:v>6.9999999999999994E-5</c:v>
                  </c:pt>
                  <c:pt idx="182">
                    <c:v>6.0000000000000002E-5</c:v>
                  </c:pt>
                  <c:pt idx="183">
                    <c:v>6.9999999999999994E-5</c:v>
                  </c:pt>
                  <c:pt idx="184">
                    <c:v>6.9999999999999994E-5</c:v>
                  </c:pt>
                  <c:pt idx="185">
                    <c:v>6.0000000000000002E-5</c:v>
                  </c:pt>
                  <c:pt idx="186">
                    <c:v>6.9999999999999994E-5</c:v>
                  </c:pt>
                  <c:pt idx="187">
                    <c:v>6.9999999999999994E-5</c:v>
                  </c:pt>
                  <c:pt idx="188">
                    <c:v>6.9999999999999994E-5</c:v>
                  </c:pt>
                  <c:pt idx="189">
                    <c:v>6.0000000000000002E-5</c:v>
                  </c:pt>
                  <c:pt idx="190">
                    <c:v>5.0000000000000002E-5</c:v>
                  </c:pt>
                  <c:pt idx="191">
                    <c:v>6.0000000000000002E-5</c:v>
                  </c:pt>
                  <c:pt idx="192">
                    <c:v>6.0000000000000002E-5</c:v>
                  </c:pt>
                  <c:pt idx="193">
                    <c:v>6.9999999999999994E-5</c:v>
                  </c:pt>
                  <c:pt idx="194">
                    <c:v>6.9999999999999994E-5</c:v>
                  </c:pt>
                  <c:pt idx="195">
                    <c:v>6.9999999999999994E-5</c:v>
                  </c:pt>
                  <c:pt idx="196">
                    <c:v>6.0000000000000002E-5</c:v>
                  </c:pt>
                  <c:pt idx="197">
                    <c:v>6.0000000000000002E-5</c:v>
                  </c:pt>
                  <c:pt idx="198">
                    <c:v>6.9999999999999994E-5</c:v>
                  </c:pt>
                  <c:pt idx="199">
                    <c:v>6.0000000000000002E-5</c:v>
                  </c:pt>
                  <c:pt idx="200">
                    <c:v>6.0000000000000002E-5</c:v>
                  </c:pt>
                  <c:pt idx="201">
                    <c:v>6.9999999999999994E-5</c:v>
                  </c:pt>
                  <c:pt idx="202">
                    <c:v>6.0000000000000002E-5</c:v>
                  </c:pt>
                  <c:pt idx="203">
                    <c:v>6.0000000000000002E-5</c:v>
                  </c:pt>
                  <c:pt idx="204">
                    <c:v>6.0000000000000002E-5</c:v>
                  </c:pt>
                  <c:pt idx="205">
                    <c:v>6.9999999999999994E-5</c:v>
                  </c:pt>
                  <c:pt idx="206">
                    <c:v>6.9999999999999994E-5</c:v>
                  </c:pt>
                  <c:pt idx="207">
                    <c:v>6.0000000000000002E-5</c:v>
                  </c:pt>
                  <c:pt idx="208">
                    <c:v>6.0000000000000002E-5</c:v>
                  </c:pt>
                  <c:pt idx="209">
                    <c:v>6.0000000000000002E-5</c:v>
                  </c:pt>
                  <c:pt idx="210">
                    <c:v>6.0000000000000002E-5</c:v>
                  </c:pt>
                  <c:pt idx="211">
                    <c:v>6.0000000000000002E-5</c:v>
                  </c:pt>
                  <c:pt idx="212">
                    <c:v>6.9999999999999994E-5</c:v>
                  </c:pt>
                  <c:pt idx="213">
                    <c:v>6.9999999999999994E-5</c:v>
                  </c:pt>
                  <c:pt idx="214">
                    <c:v>6.9999999999999994E-5</c:v>
                  </c:pt>
                  <c:pt idx="215">
                    <c:v>6.0000000000000002E-5</c:v>
                  </c:pt>
                  <c:pt idx="216">
                    <c:v>6.9999999999999994E-5</c:v>
                  </c:pt>
                  <c:pt idx="217">
                    <c:v>6.0000000000000002E-5</c:v>
                  </c:pt>
                  <c:pt idx="218">
                    <c:v>6.9999999999999994E-5</c:v>
                  </c:pt>
                  <c:pt idx="219">
                    <c:v>8.0000000000000007E-5</c:v>
                  </c:pt>
                  <c:pt idx="220">
                    <c:v>6.0000000000000002E-5</c:v>
                  </c:pt>
                  <c:pt idx="221">
                    <c:v>6.0000000000000002E-5</c:v>
                  </c:pt>
                  <c:pt idx="222">
                    <c:v>6.9999999999999994E-5</c:v>
                  </c:pt>
                  <c:pt idx="223">
                    <c:v>6.0000000000000002E-5</c:v>
                  </c:pt>
                  <c:pt idx="224">
                    <c:v>6.0000000000000002E-5</c:v>
                  </c:pt>
                  <c:pt idx="225">
                    <c:v>6.9999999999999994E-5</c:v>
                  </c:pt>
                  <c:pt idx="226">
                    <c:v>8.0000000000000007E-5</c:v>
                  </c:pt>
                  <c:pt idx="227">
                    <c:v>6.9999999999999994E-5</c:v>
                  </c:pt>
                  <c:pt idx="228">
                    <c:v>6.9999999999999994E-5</c:v>
                  </c:pt>
                  <c:pt idx="229">
                    <c:v>6.9999999999999994E-5</c:v>
                  </c:pt>
                  <c:pt idx="230">
                    <c:v>6.0000000000000002E-5</c:v>
                  </c:pt>
                  <c:pt idx="231">
                    <c:v>6.9999999999999994E-5</c:v>
                  </c:pt>
                  <c:pt idx="232">
                    <c:v>6.0000000000000002E-5</c:v>
                  </c:pt>
                  <c:pt idx="233">
                    <c:v>6.0000000000000002E-5</c:v>
                  </c:pt>
                  <c:pt idx="234">
                    <c:v>6.9999999999999994E-5</c:v>
                  </c:pt>
                  <c:pt idx="235">
                    <c:v>6.9999999999999994E-5</c:v>
                  </c:pt>
                  <c:pt idx="236">
                    <c:v>6.9999999999999994E-5</c:v>
                  </c:pt>
                  <c:pt idx="237">
                    <c:v>6.0000000000000002E-5</c:v>
                  </c:pt>
                  <c:pt idx="238">
                    <c:v>6.9999999999999994E-5</c:v>
                  </c:pt>
                  <c:pt idx="239">
                    <c:v>6.9999999999999994E-5</c:v>
                  </c:pt>
                  <c:pt idx="240">
                    <c:v>6.0000000000000002E-5</c:v>
                  </c:pt>
                  <c:pt idx="241">
                    <c:v>6.0000000000000002E-5</c:v>
                  </c:pt>
                  <c:pt idx="242">
                    <c:v>6.9999999999999994E-5</c:v>
                  </c:pt>
                  <c:pt idx="243">
                    <c:v>6.0000000000000002E-5</c:v>
                  </c:pt>
                  <c:pt idx="244">
                    <c:v>6.0000000000000002E-5</c:v>
                  </c:pt>
                  <c:pt idx="245">
                    <c:v>6.9999999999999994E-5</c:v>
                  </c:pt>
                  <c:pt idx="246">
                    <c:v>6.0000000000000002E-5</c:v>
                  </c:pt>
                  <c:pt idx="247">
                    <c:v>6.0000000000000002E-5</c:v>
                  </c:pt>
                  <c:pt idx="248">
                    <c:v>6.9999999999999994E-5</c:v>
                  </c:pt>
                  <c:pt idx="249">
                    <c:v>8.0000000000000007E-5</c:v>
                  </c:pt>
                  <c:pt idx="250">
                    <c:v>6.0000000000000002E-5</c:v>
                  </c:pt>
                  <c:pt idx="251">
                    <c:v>6.9999999999999994E-5</c:v>
                  </c:pt>
                  <c:pt idx="252">
                    <c:v>6.9999999999999994E-5</c:v>
                  </c:pt>
                  <c:pt idx="253">
                    <c:v>6.0000000000000002E-5</c:v>
                  </c:pt>
                  <c:pt idx="254">
                    <c:v>6.9999999999999994E-5</c:v>
                  </c:pt>
                  <c:pt idx="255">
                    <c:v>6.0000000000000002E-5</c:v>
                  </c:pt>
                  <c:pt idx="256">
                    <c:v>8.0000000000000007E-5</c:v>
                  </c:pt>
                  <c:pt idx="257">
                    <c:v>6.0000000000000002E-5</c:v>
                  </c:pt>
                  <c:pt idx="258">
                    <c:v>6.9999999999999994E-5</c:v>
                  </c:pt>
                  <c:pt idx="259">
                    <c:v>6.9999999999999994E-5</c:v>
                  </c:pt>
                  <c:pt idx="260">
                    <c:v>6.0000000000000002E-5</c:v>
                  </c:pt>
                  <c:pt idx="261">
                    <c:v>6.9999999999999994E-5</c:v>
                  </c:pt>
                  <c:pt idx="262">
                    <c:v>6.9999999999999994E-5</c:v>
                  </c:pt>
                  <c:pt idx="263">
                    <c:v>6.0000000000000002E-5</c:v>
                  </c:pt>
                  <c:pt idx="264">
                    <c:v>6.0000000000000002E-5</c:v>
                  </c:pt>
                  <c:pt idx="265">
                    <c:v>6.0000000000000002E-5</c:v>
                  </c:pt>
                  <c:pt idx="266">
                    <c:v>6.0000000000000002E-5</c:v>
                  </c:pt>
                  <c:pt idx="267">
                    <c:v>6.9999999999999994E-5</c:v>
                  </c:pt>
                  <c:pt idx="268">
                    <c:v>6.0000000000000002E-5</c:v>
                  </c:pt>
                  <c:pt idx="269">
                    <c:v>6.9999999999999994E-5</c:v>
                  </c:pt>
                  <c:pt idx="270">
                    <c:v>6.9999999999999994E-5</c:v>
                  </c:pt>
                  <c:pt idx="271">
                    <c:v>6.9999999999999994E-5</c:v>
                  </c:pt>
                  <c:pt idx="272">
                    <c:v>6.0000000000000002E-5</c:v>
                  </c:pt>
                  <c:pt idx="273">
                    <c:v>6.9999999999999994E-5</c:v>
                  </c:pt>
                  <c:pt idx="274">
                    <c:v>6.0000000000000002E-5</c:v>
                  </c:pt>
                  <c:pt idx="275">
                    <c:v>6.0000000000000002E-5</c:v>
                  </c:pt>
                  <c:pt idx="276">
                    <c:v>4.4999999999999999E-4</c:v>
                  </c:pt>
                  <c:pt idx="277">
                    <c:v>5.4000000000000001E-4</c:v>
                  </c:pt>
                  <c:pt idx="278">
                    <c:v>6.9999999999999994E-5</c:v>
                  </c:pt>
                  <c:pt idx="279">
                    <c:v>6.0000000000000002E-5</c:v>
                  </c:pt>
                  <c:pt idx="280">
                    <c:v>6.0000000000000002E-5</c:v>
                  </c:pt>
                  <c:pt idx="281">
                    <c:v>6.9999999999999994E-5</c:v>
                  </c:pt>
                  <c:pt idx="282">
                    <c:v>6.0000000000000002E-5</c:v>
                  </c:pt>
                  <c:pt idx="283">
                    <c:v>6.9999999999999994E-5</c:v>
                  </c:pt>
                  <c:pt idx="284">
                    <c:v>6.0000000000000002E-5</c:v>
                  </c:pt>
                  <c:pt idx="285">
                    <c:v>6.9999999999999994E-5</c:v>
                  </c:pt>
                  <c:pt idx="286">
                    <c:v>6.9999999999999994E-5</c:v>
                  </c:pt>
                  <c:pt idx="287">
                    <c:v>8.0000000000000007E-5</c:v>
                  </c:pt>
                  <c:pt idx="288">
                    <c:v>6.0000000000000002E-5</c:v>
                  </c:pt>
                  <c:pt idx="289">
                    <c:v>6.0000000000000002E-5</c:v>
                  </c:pt>
                  <c:pt idx="290">
                    <c:v>6.9999999999999994E-5</c:v>
                  </c:pt>
                  <c:pt idx="291">
                    <c:v>6.9999999999999994E-5</c:v>
                  </c:pt>
                  <c:pt idx="292">
                    <c:v>6.9999999999999994E-5</c:v>
                  </c:pt>
                  <c:pt idx="293">
                    <c:v>8.0000000000000007E-5</c:v>
                  </c:pt>
                  <c:pt idx="294">
                    <c:v>6.0000000000000002E-5</c:v>
                  </c:pt>
                  <c:pt idx="295">
                    <c:v>6.0000000000000002E-5</c:v>
                  </c:pt>
                  <c:pt idx="296">
                    <c:v>6.0000000000000002E-5</c:v>
                  </c:pt>
                  <c:pt idx="297">
                    <c:v>6.9999999999999994E-5</c:v>
                  </c:pt>
                  <c:pt idx="298">
                    <c:v>6.9999999999999994E-5</c:v>
                  </c:pt>
                  <c:pt idx="299">
                    <c:v>6.0000000000000002E-5</c:v>
                  </c:pt>
                  <c:pt idx="300">
                    <c:v>6.9999999999999994E-5</c:v>
                  </c:pt>
                  <c:pt idx="301">
                    <c:v>6.0000000000000002E-5</c:v>
                  </c:pt>
                  <c:pt idx="302">
                    <c:v>6.9999999999999994E-5</c:v>
                  </c:pt>
                  <c:pt idx="303">
                    <c:v>6.0000000000000002E-5</c:v>
                  </c:pt>
                  <c:pt idx="304">
                    <c:v>6.9999999999999994E-5</c:v>
                  </c:pt>
                  <c:pt idx="305">
                    <c:v>6.0000000000000002E-5</c:v>
                  </c:pt>
                  <c:pt idx="306">
                    <c:v>6.0000000000000002E-5</c:v>
                  </c:pt>
                  <c:pt idx="307">
                    <c:v>6.0000000000000002E-5</c:v>
                  </c:pt>
                  <c:pt idx="308">
                    <c:v>6.0000000000000002E-5</c:v>
                  </c:pt>
                  <c:pt idx="309">
                    <c:v>6.0000000000000002E-5</c:v>
                  </c:pt>
                  <c:pt idx="310">
                    <c:v>6.9999999999999994E-5</c:v>
                  </c:pt>
                  <c:pt idx="311">
                    <c:v>6.9999999999999994E-5</c:v>
                  </c:pt>
                  <c:pt idx="312">
                    <c:v>2.2000000000000001E-4</c:v>
                  </c:pt>
                  <c:pt idx="313">
                    <c:v>6.0000000000000002E-5</c:v>
                  </c:pt>
                  <c:pt idx="314">
                    <c:v>6.0000000000000002E-5</c:v>
                  </c:pt>
                  <c:pt idx="315">
                    <c:v>6.9999999999999994E-5</c:v>
                  </c:pt>
                  <c:pt idx="316">
                    <c:v>6.0000000000000002E-5</c:v>
                  </c:pt>
                  <c:pt idx="317">
                    <c:v>6.0000000000000002E-5</c:v>
                  </c:pt>
                  <c:pt idx="318">
                    <c:v>6.9999999999999994E-5</c:v>
                  </c:pt>
                  <c:pt idx="319">
                    <c:v>6.9999999999999994E-5</c:v>
                  </c:pt>
                  <c:pt idx="320">
                    <c:v>6.9999999999999994E-5</c:v>
                  </c:pt>
                  <c:pt idx="321">
                    <c:v>6.0000000000000002E-5</c:v>
                  </c:pt>
                  <c:pt idx="322">
                    <c:v>6.0000000000000002E-5</c:v>
                  </c:pt>
                  <c:pt idx="323">
                    <c:v>6.9999999999999994E-5</c:v>
                  </c:pt>
                  <c:pt idx="324">
                    <c:v>8.0000000000000007E-5</c:v>
                  </c:pt>
                  <c:pt idx="325">
                    <c:v>6.9999999999999994E-5</c:v>
                  </c:pt>
                  <c:pt idx="326">
                    <c:v>6.0000000000000002E-5</c:v>
                  </c:pt>
                  <c:pt idx="327">
                    <c:v>6.9999999999999994E-5</c:v>
                  </c:pt>
                  <c:pt idx="328">
                    <c:v>6.9999999999999994E-5</c:v>
                  </c:pt>
                  <c:pt idx="329">
                    <c:v>6.9999999999999994E-5</c:v>
                  </c:pt>
                  <c:pt idx="330">
                    <c:v>6.0000000000000002E-5</c:v>
                  </c:pt>
                  <c:pt idx="331">
                    <c:v>6.9999999999999994E-5</c:v>
                  </c:pt>
                  <c:pt idx="332">
                    <c:v>6.0000000000000002E-5</c:v>
                  </c:pt>
                  <c:pt idx="333">
                    <c:v>6.0000000000000002E-5</c:v>
                  </c:pt>
                  <c:pt idx="334">
                    <c:v>6.0000000000000002E-5</c:v>
                  </c:pt>
                  <c:pt idx="335">
                    <c:v>6.0000000000000002E-5</c:v>
                  </c:pt>
                  <c:pt idx="336">
                    <c:v>6.9999999999999994E-5</c:v>
                  </c:pt>
                  <c:pt idx="337">
                    <c:v>6.0000000000000002E-5</c:v>
                  </c:pt>
                  <c:pt idx="338">
                    <c:v>6.9999999999999994E-5</c:v>
                  </c:pt>
                  <c:pt idx="339">
                    <c:v>6.0000000000000002E-5</c:v>
                  </c:pt>
                  <c:pt idx="340">
                    <c:v>6.0000000000000002E-5</c:v>
                  </c:pt>
                  <c:pt idx="341">
                    <c:v>6.0000000000000002E-5</c:v>
                  </c:pt>
                  <c:pt idx="342">
                    <c:v>6.0000000000000002E-5</c:v>
                  </c:pt>
                  <c:pt idx="343">
                    <c:v>6.0000000000000002E-5</c:v>
                  </c:pt>
                  <c:pt idx="344">
                    <c:v>6.0000000000000002E-5</c:v>
                  </c:pt>
                  <c:pt idx="345">
                    <c:v>6.9999999999999994E-5</c:v>
                  </c:pt>
                  <c:pt idx="346">
                    <c:v>6.9999999999999994E-5</c:v>
                  </c:pt>
                  <c:pt idx="347">
                    <c:v>6.9999999999999994E-5</c:v>
                  </c:pt>
                  <c:pt idx="348">
                    <c:v>6.9999999999999994E-5</c:v>
                  </c:pt>
                  <c:pt idx="349">
                    <c:v>6.9999999999999994E-5</c:v>
                  </c:pt>
                  <c:pt idx="350">
                    <c:v>6.9999999999999994E-5</c:v>
                  </c:pt>
                  <c:pt idx="351">
                    <c:v>6.9999999999999994E-5</c:v>
                  </c:pt>
                  <c:pt idx="352">
                    <c:v>6.0000000000000002E-5</c:v>
                  </c:pt>
                  <c:pt idx="353">
                    <c:v>6.0000000000000002E-5</c:v>
                  </c:pt>
                  <c:pt idx="354">
                    <c:v>6.9999999999999994E-5</c:v>
                  </c:pt>
                  <c:pt idx="355">
                    <c:v>6.0000000000000002E-5</c:v>
                  </c:pt>
                  <c:pt idx="356">
                    <c:v>6.0000000000000002E-5</c:v>
                  </c:pt>
                  <c:pt idx="357">
                    <c:v>6.9999999999999994E-5</c:v>
                  </c:pt>
                  <c:pt idx="358">
                    <c:v>6.9999999999999994E-5</c:v>
                  </c:pt>
                  <c:pt idx="359">
                    <c:v>6.0000000000000002E-5</c:v>
                  </c:pt>
                  <c:pt idx="360">
                    <c:v>6.0000000000000002E-5</c:v>
                  </c:pt>
                  <c:pt idx="361">
                    <c:v>6.0000000000000002E-5</c:v>
                  </c:pt>
                  <c:pt idx="362">
                    <c:v>6.9999999999999994E-5</c:v>
                  </c:pt>
                  <c:pt idx="363">
                    <c:v>6.9999999999999994E-5</c:v>
                  </c:pt>
                  <c:pt idx="364">
                    <c:v>6.9999999999999994E-5</c:v>
                  </c:pt>
                  <c:pt idx="365">
                    <c:v>6.0000000000000002E-5</c:v>
                  </c:pt>
                  <c:pt idx="366">
                    <c:v>6.0000000000000002E-5</c:v>
                  </c:pt>
                  <c:pt idx="367">
                    <c:v>6.9999999999999994E-5</c:v>
                  </c:pt>
                  <c:pt idx="368">
                    <c:v>6.0000000000000002E-5</c:v>
                  </c:pt>
                  <c:pt idx="369">
                    <c:v>6.0000000000000002E-5</c:v>
                  </c:pt>
                  <c:pt idx="370">
                    <c:v>6.0000000000000002E-5</c:v>
                  </c:pt>
                  <c:pt idx="371">
                    <c:v>6.0000000000000002E-5</c:v>
                  </c:pt>
                  <c:pt idx="372">
                    <c:v>6.9999999999999994E-5</c:v>
                  </c:pt>
                  <c:pt idx="373">
                    <c:v>6.0000000000000002E-5</c:v>
                  </c:pt>
                  <c:pt idx="374">
                    <c:v>6.0000000000000002E-5</c:v>
                  </c:pt>
                  <c:pt idx="375">
                    <c:v>6.0000000000000002E-5</c:v>
                  </c:pt>
                  <c:pt idx="376">
                    <c:v>6.0000000000000002E-5</c:v>
                  </c:pt>
                  <c:pt idx="377">
                    <c:v>6.0000000000000002E-5</c:v>
                  </c:pt>
                  <c:pt idx="378">
                    <c:v>6.0000000000000002E-5</c:v>
                  </c:pt>
                  <c:pt idx="379">
                    <c:v>1.3999999999999999E-4</c:v>
                  </c:pt>
                  <c:pt idx="380">
                    <c:v>5.0000000000000002E-5</c:v>
                  </c:pt>
                  <c:pt idx="381">
                    <c:v>6.0000000000000002E-5</c:v>
                  </c:pt>
                  <c:pt idx="382">
                    <c:v>6.9999999999999994E-5</c:v>
                  </c:pt>
                  <c:pt idx="383">
                    <c:v>6.9999999999999994E-5</c:v>
                  </c:pt>
                  <c:pt idx="384">
                    <c:v>6.9999999999999994E-5</c:v>
                  </c:pt>
                  <c:pt idx="385">
                    <c:v>6.9999999999999994E-5</c:v>
                  </c:pt>
                  <c:pt idx="386">
                    <c:v>6.9999999999999994E-5</c:v>
                  </c:pt>
                  <c:pt idx="387">
                    <c:v>6.0000000000000002E-5</c:v>
                  </c:pt>
                  <c:pt idx="388">
                    <c:v>6.9999999999999994E-5</c:v>
                  </c:pt>
                  <c:pt idx="389">
                    <c:v>5.0000000000000002E-5</c:v>
                  </c:pt>
                  <c:pt idx="390">
                    <c:v>6.0000000000000002E-5</c:v>
                  </c:pt>
                  <c:pt idx="391">
                    <c:v>1.2999999999999999E-4</c:v>
                  </c:pt>
                  <c:pt idx="392">
                    <c:v>1.2999999999999999E-4</c:v>
                  </c:pt>
                  <c:pt idx="393">
                    <c:v>6.9999999999999994E-5</c:v>
                  </c:pt>
                  <c:pt idx="394">
                    <c:v>6.9999999999999994E-5</c:v>
                  </c:pt>
                  <c:pt idx="395">
                    <c:v>6.0000000000000002E-5</c:v>
                  </c:pt>
                  <c:pt idx="396">
                    <c:v>8.0000000000000007E-5</c:v>
                  </c:pt>
                  <c:pt idx="397">
                    <c:v>6.0000000000000002E-5</c:v>
                  </c:pt>
                  <c:pt idx="398">
                    <c:v>6.9999999999999994E-5</c:v>
                  </c:pt>
                  <c:pt idx="399">
                    <c:v>6.0000000000000002E-5</c:v>
                  </c:pt>
                  <c:pt idx="400">
                    <c:v>6.0000000000000002E-5</c:v>
                  </c:pt>
                  <c:pt idx="401">
                    <c:v>6.0000000000000002E-5</c:v>
                  </c:pt>
                  <c:pt idx="402">
                    <c:v>6.0000000000000002E-5</c:v>
                  </c:pt>
                  <c:pt idx="403">
                    <c:v>6.0000000000000002E-5</c:v>
                  </c:pt>
                  <c:pt idx="404">
                    <c:v>6.0000000000000002E-5</c:v>
                  </c:pt>
                  <c:pt idx="405">
                    <c:v>6.0000000000000002E-5</c:v>
                  </c:pt>
                  <c:pt idx="406">
                    <c:v>6.0000000000000002E-5</c:v>
                  </c:pt>
                  <c:pt idx="407">
                    <c:v>5.0000000000000002E-5</c:v>
                  </c:pt>
                  <c:pt idx="408">
                    <c:v>2.9E-4</c:v>
                  </c:pt>
                  <c:pt idx="409">
                    <c:v>3.1E-4</c:v>
                  </c:pt>
                  <c:pt idx="410">
                    <c:v>2.5000000000000001E-4</c:v>
                  </c:pt>
                  <c:pt idx="411">
                    <c:v>2.5000000000000001E-4</c:v>
                  </c:pt>
                  <c:pt idx="412">
                    <c:v>2.7E-4</c:v>
                  </c:pt>
                  <c:pt idx="413">
                    <c:v>6.0000000000000002E-5</c:v>
                  </c:pt>
                  <c:pt idx="414">
                    <c:v>6.0000000000000002E-5</c:v>
                  </c:pt>
                  <c:pt idx="415">
                    <c:v>6.0000000000000002E-5</c:v>
                  </c:pt>
                  <c:pt idx="416">
                    <c:v>6.0000000000000002E-5</c:v>
                  </c:pt>
                  <c:pt idx="417">
                    <c:v>6.0000000000000002E-5</c:v>
                  </c:pt>
                  <c:pt idx="418">
                    <c:v>6.0000000000000002E-5</c:v>
                  </c:pt>
                  <c:pt idx="419">
                    <c:v>6.9999999999999994E-5</c:v>
                  </c:pt>
                  <c:pt idx="420">
                    <c:v>6.0000000000000002E-5</c:v>
                  </c:pt>
                  <c:pt idx="421">
                    <c:v>6.0000000000000002E-5</c:v>
                  </c:pt>
                  <c:pt idx="422">
                    <c:v>6.9999999999999994E-5</c:v>
                  </c:pt>
                  <c:pt idx="423">
                    <c:v>6.0000000000000002E-5</c:v>
                  </c:pt>
                  <c:pt idx="424">
                    <c:v>6.0000000000000002E-5</c:v>
                  </c:pt>
                  <c:pt idx="425">
                    <c:v>6.0000000000000002E-5</c:v>
                  </c:pt>
                  <c:pt idx="426">
                    <c:v>6.0000000000000002E-5</c:v>
                  </c:pt>
                  <c:pt idx="427">
                    <c:v>5.0000000000000002E-5</c:v>
                  </c:pt>
                  <c:pt idx="428">
                    <c:v>6.0000000000000002E-5</c:v>
                  </c:pt>
                  <c:pt idx="429">
                    <c:v>6.0000000000000002E-5</c:v>
                  </c:pt>
                  <c:pt idx="430">
                    <c:v>6.0000000000000002E-5</c:v>
                  </c:pt>
                  <c:pt idx="431">
                    <c:v>6.9999999999999994E-5</c:v>
                  </c:pt>
                  <c:pt idx="432">
                    <c:v>6.0000000000000002E-5</c:v>
                  </c:pt>
                  <c:pt idx="433">
                    <c:v>1.2999999999999999E-4</c:v>
                  </c:pt>
                  <c:pt idx="434">
                    <c:v>6.9999999999999994E-5</c:v>
                  </c:pt>
                  <c:pt idx="435">
                    <c:v>6.9999999999999994E-5</c:v>
                  </c:pt>
                  <c:pt idx="436">
                    <c:v>8.0000000000000007E-5</c:v>
                  </c:pt>
                  <c:pt idx="437">
                    <c:v>6.9999999999999994E-5</c:v>
                  </c:pt>
                  <c:pt idx="438">
                    <c:v>6.0000000000000002E-5</c:v>
                  </c:pt>
                  <c:pt idx="439">
                    <c:v>6.0000000000000002E-5</c:v>
                  </c:pt>
                  <c:pt idx="440">
                    <c:v>6.9999999999999994E-5</c:v>
                  </c:pt>
                  <c:pt idx="441">
                    <c:v>6.0000000000000002E-5</c:v>
                  </c:pt>
                  <c:pt idx="442">
                    <c:v>6.9999999999999994E-5</c:v>
                  </c:pt>
                  <c:pt idx="443">
                    <c:v>6.9999999999999994E-5</c:v>
                  </c:pt>
                  <c:pt idx="444">
                    <c:v>6.0000000000000002E-5</c:v>
                  </c:pt>
                  <c:pt idx="445">
                    <c:v>6.0000000000000002E-5</c:v>
                  </c:pt>
                  <c:pt idx="446">
                    <c:v>6.0000000000000002E-5</c:v>
                  </c:pt>
                  <c:pt idx="447">
                    <c:v>6.0000000000000002E-5</c:v>
                  </c:pt>
                  <c:pt idx="448">
                    <c:v>6.0000000000000002E-5</c:v>
                  </c:pt>
                  <c:pt idx="449">
                    <c:v>6.0000000000000002E-5</c:v>
                  </c:pt>
                  <c:pt idx="450">
                    <c:v>6.0000000000000002E-5</c:v>
                  </c:pt>
                  <c:pt idx="451">
                    <c:v>5.0000000000000002E-5</c:v>
                  </c:pt>
                  <c:pt idx="452">
                    <c:v>6.0000000000000002E-5</c:v>
                  </c:pt>
                  <c:pt idx="453">
                    <c:v>6.0000000000000002E-5</c:v>
                  </c:pt>
                  <c:pt idx="454">
                    <c:v>6.9999999999999994E-5</c:v>
                  </c:pt>
                  <c:pt idx="455">
                    <c:v>6.9999999999999994E-5</c:v>
                  </c:pt>
                  <c:pt idx="456">
                    <c:v>6.9999999999999994E-5</c:v>
                  </c:pt>
                  <c:pt idx="457">
                    <c:v>6.9999999999999994E-5</c:v>
                  </c:pt>
                  <c:pt idx="458">
                    <c:v>6.0000000000000002E-5</c:v>
                  </c:pt>
                  <c:pt idx="459">
                    <c:v>6.9999999999999994E-5</c:v>
                  </c:pt>
                  <c:pt idx="460">
                    <c:v>6.9999999999999994E-5</c:v>
                  </c:pt>
                  <c:pt idx="461">
                    <c:v>6.0000000000000002E-5</c:v>
                  </c:pt>
                  <c:pt idx="462">
                    <c:v>6.9999999999999994E-5</c:v>
                  </c:pt>
                  <c:pt idx="463">
                    <c:v>6.9999999999999994E-5</c:v>
                  </c:pt>
                  <c:pt idx="464">
                    <c:v>6.9999999999999994E-5</c:v>
                  </c:pt>
                  <c:pt idx="465">
                    <c:v>6.9999999999999994E-5</c:v>
                  </c:pt>
                  <c:pt idx="466">
                    <c:v>6.9999999999999994E-5</c:v>
                  </c:pt>
                  <c:pt idx="467">
                    <c:v>6.0000000000000002E-5</c:v>
                  </c:pt>
                  <c:pt idx="468">
                    <c:v>6.9999999999999994E-5</c:v>
                  </c:pt>
                  <c:pt idx="469">
                    <c:v>9.0000000000000006E-5</c:v>
                  </c:pt>
                  <c:pt idx="470">
                    <c:v>6.0000000000000002E-5</c:v>
                  </c:pt>
                  <c:pt idx="471">
                    <c:v>6.0000000000000002E-5</c:v>
                  </c:pt>
                  <c:pt idx="472">
                    <c:v>6.9999999999999994E-5</c:v>
                  </c:pt>
                  <c:pt idx="473">
                    <c:v>6.0000000000000002E-5</c:v>
                  </c:pt>
                  <c:pt idx="474">
                    <c:v>6.0000000000000002E-5</c:v>
                  </c:pt>
                  <c:pt idx="475">
                    <c:v>6.0000000000000002E-5</c:v>
                  </c:pt>
                  <c:pt idx="476">
                    <c:v>6.9999999999999994E-5</c:v>
                  </c:pt>
                  <c:pt idx="477">
                    <c:v>6.0000000000000002E-5</c:v>
                  </c:pt>
                  <c:pt idx="478">
                    <c:v>6.0000000000000002E-5</c:v>
                  </c:pt>
                  <c:pt idx="479">
                    <c:v>6.0000000000000002E-5</c:v>
                  </c:pt>
                  <c:pt idx="480">
                    <c:v>6.0000000000000002E-5</c:v>
                  </c:pt>
                  <c:pt idx="481">
                    <c:v>6.0000000000000002E-5</c:v>
                  </c:pt>
                  <c:pt idx="482">
                    <c:v>4.6000000000000001E-4</c:v>
                  </c:pt>
                  <c:pt idx="483">
                    <c:v>5.0000000000000002E-5</c:v>
                  </c:pt>
                  <c:pt idx="484">
                    <c:v>6.9999999999999994E-5</c:v>
                  </c:pt>
                  <c:pt idx="485">
                    <c:v>6.9999999999999994E-5</c:v>
                  </c:pt>
                  <c:pt idx="486">
                    <c:v>6.0000000000000002E-5</c:v>
                  </c:pt>
                  <c:pt idx="487">
                    <c:v>6.9999999999999994E-5</c:v>
                  </c:pt>
                  <c:pt idx="488">
                    <c:v>6.0000000000000002E-5</c:v>
                  </c:pt>
                  <c:pt idx="489">
                    <c:v>6.9999999999999994E-5</c:v>
                  </c:pt>
                  <c:pt idx="490">
                    <c:v>6.9999999999999994E-5</c:v>
                  </c:pt>
                  <c:pt idx="491">
                    <c:v>6.9999999999999994E-5</c:v>
                  </c:pt>
                  <c:pt idx="492">
                    <c:v>6.9999999999999994E-5</c:v>
                  </c:pt>
                  <c:pt idx="493">
                    <c:v>6.0000000000000002E-5</c:v>
                  </c:pt>
                  <c:pt idx="494">
                    <c:v>6.9999999999999994E-5</c:v>
                  </c:pt>
                  <c:pt idx="495">
                    <c:v>8.0000000000000007E-5</c:v>
                  </c:pt>
                  <c:pt idx="496">
                    <c:v>6.0000000000000002E-5</c:v>
                  </c:pt>
                  <c:pt idx="497">
                    <c:v>6.9999999999999994E-5</c:v>
                  </c:pt>
                  <c:pt idx="499">
                    <c:v>6.0000000000000002E-5</c:v>
                  </c:pt>
                  <c:pt idx="500">
                    <c:v>1.2999999999999999E-4</c:v>
                  </c:pt>
                  <c:pt idx="501">
                    <c:v>6.0000000000000002E-5</c:v>
                  </c:pt>
                  <c:pt idx="502">
                    <c:v>6.0000000000000002E-5</c:v>
                  </c:pt>
                  <c:pt idx="503">
                    <c:v>6.9999999999999994E-5</c:v>
                  </c:pt>
                  <c:pt idx="504">
                    <c:v>6.9999999999999994E-5</c:v>
                  </c:pt>
                  <c:pt idx="505">
                    <c:v>6.0000000000000002E-5</c:v>
                  </c:pt>
                  <c:pt idx="506">
                    <c:v>6.9999999999999994E-5</c:v>
                  </c:pt>
                  <c:pt idx="507">
                    <c:v>6.9999999999999994E-5</c:v>
                  </c:pt>
                  <c:pt idx="508">
                    <c:v>6.0000000000000002E-5</c:v>
                  </c:pt>
                  <c:pt idx="509">
                    <c:v>6.0000000000000002E-5</c:v>
                  </c:pt>
                  <c:pt idx="510">
                    <c:v>6.9999999999999994E-5</c:v>
                  </c:pt>
                  <c:pt idx="511">
                    <c:v>6.0000000000000002E-5</c:v>
                  </c:pt>
                  <c:pt idx="512">
                    <c:v>5.0000000000000002E-5</c:v>
                  </c:pt>
                  <c:pt idx="513">
                    <c:v>6.0000000000000002E-5</c:v>
                  </c:pt>
                  <c:pt idx="514">
                    <c:v>6.0000000000000002E-5</c:v>
                  </c:pt>
                  <c:pt idx="515">
                    <c:v>6.9999999999999994E-5</c:v>
                  </c:pt>
                  <c:pt idx="516">
                    <c:v>6.0000000000000002E-5</c:v>
                  </c:pt>
                  <c:pt idx="517">
                    <c:v>6.9999999999999994E-5</c:v>
                  </c:pt>
                  <c:pt idx="518">
                    <c:v>6.0000000000000002E-5</c:v>
                  </c:pt>
                  <c:pt idx="519">
                    <c:v>6.9999999999999994E-5</c:v>
                  </c:pt>
                  <c:pt idx="520">
                    <c:v>6.0000000000000002E-5</c:v>
                  </c:pt>
                  <c:pt idx="521">
                    <c:v>6.0000000000000002E-5</c:v>
                  </c:pt>
                  <c:pt idx="522">
                    <c:v>6.0000000000000002E-5</c:v>
                  </c:pt>
                  <c:pt idx="523">
                    <c:v>6.9999999999999994E-5</c:v>
                  </c:pt>
                  <c:pt idx="524">
                    <c:v>6.0000000000000002E-5</c:v>
                  </c:pt>
                  <c:pt idx="525">
                    <c:v>5.0000000000000002E-5</c:v>
                  </c:pt>
                  <c:pt idx="526">
                    <c:v>6.9999999999999994E-5</c:v>
                  </c:pt>
                  <c:pt idx="527">
                    <c:v>5.0000000000000002E-5</c:v>
                  </c:pt>
                  <c:pt idx="528">
                    <c:v>6.0000000000000002E-5</c:v>
                  </c:pt>
                  <c:pt idx="529">
                    <c:v>6.9999999999999994E-5</c:v>
                  </c:pt>
                  <c:pt idx="530">
                    <c:v>6.0000000000000002E-5</c:v>
                  </c:pt>
                  <c:pt idx="531">
                    <c:v>6.0000000000000002E-5</c:v>
                  </c:pt>
                  <c:pt idx="532">
                    <c:v>6.0000000000000002E-5</c:v>
                  </c:pt>
                  <c:pt idx="533">
                    <c:v>6.0000000000000002E-5</c:v>
                  </c:pt>
                  <c:pt idx="534">
                    <c:v>6.0000000000000002E-5</c:v>
                  </c:pt>
                  <c:pt idx="535">
                    <c:v>6.0000000000000002E-5</c:v>
                  </c:pt>
                  <c:pt idx="536">
                    <c:v>5.0000000000000002E-5</c:v>
                  </c:pt>
                  <c:pt idx="537">
                    <c:v>6.0000000000000002E-5</c:v>
                  </c:pt>
                  <c:pt idx="538">
                    <c:v>6.0000000000000002E-5</c:v>
                  </c:pt>
                  <c:pt idx="539">
                    <c:v>6.0000000000000002E-5</c:v>
                  </c:pt>
                  <c:pt idx="540">
                    <c:v>6.0000000000000002E-5</c:v>
                  </c:pt>
                  <c:pt idx="541">
                    <c:v>6.9999999999999994E-5</c:v>
                  </c:pt>
                  <c:pt idx="542">
                    <c:v>6.0000000000000002E-5</c:v>
                  </c:pt>
                  <c:pt idx="543">
                    <c:v>6.9999999999999994E-5</c:v>
                  </c:pt>
                  <c:pt idx="544">
                    <c:v>6.9999999999999994E-5</c:v>
                  </c:pt>
                  <c:pt idx="545">
                    <c:v>6.9999999999999994E-5</c:v>
                  </c:pt>
                  <c:pt idx="546">
                    <c:v>6.9999999999999994E-5</c:v>
                  </c:pt>
                  <c:pt idx="547">
                    <c:v>6.9999999999999994E-5</c:v>
                  </c:pt>
                  <c:pt idx="548">
                    <c:v>6.9999999999999994E-5</c:v>
                  </c:pt>
                  <c:pt idx="549">
                    <c:v>6.9999999999999994E-5</c:v>
                  </c:pt>
                  <c:pt idx="550">
                    <c:v>6.9999999999999994E-5</c:v>
                  </c:pt>
                  <c:pt idx="551">
                    <c:v>6.9999999999999994E-5</c:v>
                  </c:pt>
                  <c:pt idx="552">
                    <c:v>6.9999999999999994E-5</c:v>
                  </c:pt>
                  <c:pt idx="553">
                    <c:v>6.9999999999999994E-5</c:v>
                  </c:pt>
                  <c:pt idx="554">
                    <c:v>6.0000000000000002E-5</c:v>
                  </c:pt>
                  <c:pt idx="555">
                    <c:v>6.9999999999999994E-5</c:v>
                  </c:pt>
                  <c:pt idx="556">
                    <c:v>6.0000000000000002E-5</c:v>
                  </c:pt>
                  <c:pt idx="557">
                    <c:v>6.0000000000000002E-5</c:v>
                  </c:pt>
                  <c:pt idx="558">
                    <c:v>6.0000000000000002E-5</c:v>
                  </c:pt>
                  <c:pt idx="559">
                    <c:v>6.9999999999999994E-5</c:v>
                  </c:pt>
                  <c:pt idx="560">
                    <c:v>6.0000000000000002E-5</c:v>
                  </c:pt>
                  <c:pt idx="561">
                    <c:v>6.0000000000000002E-5</c:v>
                  </c:pt>
                  <c:pt idx="562">
                    <c:v>6.9999999999999994E-5</c:v>
                  </c:pt>
                  <c:pt idx="563">
                    <c:v>6.0000000000000002E-5</c:v>
                  </c:pt>
                  <c:pt idx="564">
                    <c:v>6.0000000000000002E-5</c:v>
                  </c:pt>
                  <c:pt idx="565">
                    <c:v>5.0000000000000002E-5</c:v>
                  </c:pt>
                  <c:pt idx="566">
                    <c:v>6.0000000000000002E-5</c:v>
                  </c:pt>
                  <c:pt idx="567">
                    <c:v>6.0000000000000002E-5</c:v>
                  </c:pt>
                  <c:pt idx="568">
                    <c:v>5.0000000000000002E-5</c:v>
                  </c:pt>
                  <c:pt idx="569">
                    <c:v>6.0000000000000002E-5</c:v>
                  </c:pt>
                  <c:pt idx="570">
                    <c:v>6.0000000000000002E-5</c:v>
                  </c:pt>
                  <c:pt idx="571">
                    <c:v>6.9999999999999994E-5</c:v>
                  </c:pt>
                  <c:pt idx="572">
                    <c:v>6.9999999999999994E-5</c:v>
                  </c:pt>
                  <c:pt idx="573">
                    <c:v>8.0000000000000007E-5</c:v>
                  </c:pt>
                  <c:pt idx="574">
                    <c:v>6.9999999999999994E-5</c:v>
                  </c:pt>
                  <c:pt idx="575">
                    <c:v>6.0000000000000002E-5</c:v>
                  </c:pt>
                  <c:pt idx="576">
                    <c:v>6.0000000000000002E-5</c:v>
                  </c:pt>
                  <c:pt idx="577">
                    <c:v>8.0000000000000007E-5</c:v>
                  </c:pt>
                  <c:pt idx="578">
                    <c:v>6.0000000000000002E-5</c:v>
                  </c:pt>
                  <c:pt idx="579">
                    <c:v>6.0000000000000002E-5</c:v>
                  </c:pt>
                  <c:pt idx="580">
                    <c:v>6.0000000000000002E-5</c:v>
                  </c:pt>
                  <c:pt idx="581">
                    <c:v>6.9999999999999994E-5</c:v>
                  </c:pt>
                  <c:pt idx="582">
                    <c:v>1.6000000000000001E-4</c:v>
                  </c:pt>
                  <c:pt idx="583">
                    <c:v>6.0000000000000002E-5</c:v>
                  </c:pt>
                  <c:pt idx="584">
                    <c:v>6.0000000000000002E-5</c:v>
                  </c:pt>
                  <c:pt idx="585">
                    <c:v>6.0000000000000002E-5</c:v>
                  </c:pt>
                  <c:pt idx="586">
                    <c:v>6.0000000000000002E-5</c:v>
                  </c:pt>
                  <c:pt idx="587">
                    <c:v>6.0000000000000002E-5</c:v>
                  </c:pt>
                  <c:pt idx="588">
                    <c:v>6.0000000000000002E-5</c:v>
                  </c:pt>
                  <c:pt idx="589">
                    <c:v>6.0000000000000002E-5</c:v>
                  </c:pt>
                  <c:pt idx="590">
                    <c:v>5.0000000000000002E-5</c:v>
                  </c:pt>
                  <c:pt idx="591">
                    <c:v>6.9999999999999994E-5</c:v>
                  </c:pt>
                  <c:pt idx="592">
                    <c:v>6.0000000000000002E-5</c:v>
                  </c:pt>
                  <c:pt idx="593">
                    <c:v>5.0000000000000002E-5</c:v>
                  </c:pt>
                  <c:pt idx="594">
                    <c:v>6.0000000000000002E-5</c:v>
                  </c:pt>
                  <c:pt idx="595">
                    <c:v>6.0000000000000002E-5</c:v>
                  </c:pt>
                  <c:pt idx="596">
                    <c:v>6.0000000000000002E-5</c:v>
                  </c:pt>
                  <c:pt idx="597">
                    <c:v>6.9999999999999994E-5</c:v>
                  </c:pt>
                  <c:pt idx="598">
                    <c:v>6.9999999999999994E-5</c:v>
                  </c:pt>
                  <c:pt idx="599">
                    <c:v>6.0000000000000002E-5</c:v>
                  </c:pt>
                  <c:pt idx="600">
                    <c:v>6.0000000000000002E-5</c:v>
                  </c:pt>
                  <c:pt idx="601">
                    <c:v>6.0000000000000002E-5</c:v>
                  </c:pt>
                  <c:pt idx="602">
                    <c:v>6.9999999999999994E-5</c:v>
                  </c:pt>
                  <c:pt idx="603">
                    <c:v>6.0000000000000002E-5</c:v>
                  </c:pt>
                  <c:pt idx="604">
                    <c:v>6.0000000000000002E-5</c:v>
                  </c:pt>
                  <c:pt idx="605">
                    <c:v>6.0000000000000002E-5</c:v>
                  </c:pt>
                  <c:pt idx="606">
                    <c:v>6.9999999999999994E-5</c:v>
                  </c:pt>
                  <c:pt idx="607">
                    <c:v>6.0000000000000002E-5</c:v>
                  </c:pt>
                  <c:pt idx="608">
                    <c:v>6.0000000000000002E-5</c:v>
                  </c:pt>
                  <c:pt idx="609">
                    <c:v>6.0000000000000002E-5</c:v>
                  </c:pt>
                  <c:pt idx="610">
                    <c:v>6.0000000000000002E-5</c:v>
                  </c:pt>
                  <c:pt idx="611">
                    <c:v>6.9999999999999994E-5</c:v>
                  </c:pt>
                  <c:pt idx="612">
                    <c:v>1E-4</c:v>
                  </c:pt>
                  <c:pt idx="613">
                    <c:v>1.2E-4</c:v>
                  </c:pt>
                  <c:pt idx="614">
                    <c:v>6.0000000000000002E-5</c:v>
                  </c:pt>
                  <c:pt idx="615">
                    <c:v>6.0000000000000002E-5</c:v>
                  </c:pt>
                  <c:pt idx="616">
                    <c:v>6.9999999999999994E-5</c:v>
                  </c:pt>
                  <c:pt idx="617">
                    <c:v>8.0000000000000007E-5</c:v>
                  </c:pt>
                  <c:pt idx="618">
                    <c:v>6.0000000000000002E-5</c:v>
                  </c:pt>
                  <c:pt idx="619">
                    <c:v>6.0000000000000002E-5</c:v>
                  </c:pt>
                  <c:pt idx="620">
                    <c:v>6.9999999999999994E-5</c:v>
                  </c:pt>
                  <c:pt idx="621">
                    <c:v>6.0000000000000002E-5</c:v>
                  </c:pt>
                  <c:pt idx="622">
                    <c:v>6.0000000000000002E-5</c:v>
                  </c:pt>
                  <c:pt idx="623">
                    <c:v>6.0000000000000002E-5</c:v>
                  </c:pt>
                  <c:pt idx="624">
                    <c:v>6.9999999999999994E-5</c:v>
                  </c:pt>
                  <c:pt idx="625">
                    <c:v>6.0000000000000002E-5</c:v>
                  </c:pt>
                  <c:pt idx="626">
                    <c:v>6.0000000000000002E-5</c:v>
                  </c:pt>
                  <c:pt idx="627">
                    <c:v>6.0000000000000002E-5</c:v>
                  </c:pt>
                  <c:pt idx="628">
                    <c:v>6.0000000000000002E-5</c:v>
                  </c:pt>
                  <c:pt idx="629">
                    <c:v>6.0000000000000002E-5</c:v>
                  </c:pt>
                  <c:pt idx="630">
                    <c:v>6.0000000000000002E-5</c:v>
                  </c:pt>
                  <c:pt idx="631">
                    <c:v>6.0000000000000002E-5</c:v>
                  </c:pt>
                  <c:pt idx="632">
                    <c:v>6.9999999999999994E-5</c:v>
                  </c:pt>
                  <c:pt idx="633">
                    <c:v>6.0000000000000002E-5</c:v>
                  </c:pt>
                  <c:pt idx="634">
                    <c:v>6.0000000000000002E-5</c:v>
                  </c:pt>
                  <c:pt idx="635">
                    <c:v>6.0000000000000002E-5</c:v>
                  </c:pt>
                  <c:pt idx="636">
                    <c:v>6.0000000000000002E-5</c:v>
                  </c:pt>
                  <c:pt idx="637">
                    <c:v>6.0000000000000002E-5</c:v>
                  </c:pt>
                  <c:pt idx="638">
                    <c:v>6.0000000000000002E-5</c:v>
                  </c:pt>
                  <c:pt idx="639">
                    <c:v>6.0000000000000002E-5</c:v>
                  </c:pt>
                  <c:pt idx="640">
                    <c:v>6.0000000000000002E-5</c:v>
                  </c:pt>
                  <c:pt idx="641">
                    <c:v>6.0000000000000002E-5</c:v>
                  </c:pt>
                  <c:pt idx="642">
                    <c:v>5.0000000000000002E-5</c:v>
                  </c:pt>
                  <c:pt idx="643">
                    <c:v>5.0000000000000002E-5</c:v>
                  </c:pt>
                  <c:pt idx="644">
                    <c:v>5.0000000000000002E-5</c:v>
                  </c:pt>
                  <c:pt idx="645">
                    <c:v>6.0000000000000002E-5</c:v>
                  </c:pt>
                  <c:pt idx="646">
                    <c:v>6.0000000000000002E-5</c:v>
                  </c:pt>
                  <c:pt idx="647">
                    <c:v>6.0000000000000002E-5</c:v>
                  </c:pt>
                  <c:pt idx="648">
                    <c:v>6.0000000000000002E-5</c:v>
                  </c:pt>
                  <c:pt idx="649">
                    <c:v>6.9999999999999994E-5</c:v>
                  </c:pt>
                  <c:pt idx="650">
                    <c:v>6.0000000000000002E-5</c:v>
                  </c:pt>
                  <c:pt idx="651">
                    <c:v>6.0000000000000002E-5</c:v>
                  </c:pt>
                  <c:pt idx="652">
                    <c:v>6.0000000000000002E-5</c:v>
                  </c:pt>
                  <c:pt idx="653">
                    <c:v>6.9999999999999994E-5</c:v>
                  </c:pt>
                  <c:pt idx="654">
                    <c:v>6.9999999999999994E-5</c:v>
                  </c:pt>
                  <c:pt idx="655">
                    <c:v>5.0000000000000002E-5</c:v>
                  </c:pt>
                  <c:pt idx="656">
                    <c:v>6.0000000000000002E-5</c:v>
                  </c:pt>
                  <c:pt idx="657">
                    <c:v>6.0000000000000002E-5</c:v>
                  </c:pt>
                  <c:pt idx="658">
                    <c:v>6.0000000000000002E-5</c:v>
                  </c:pt>
                  <c:pt idx="659">
                    <c:v>6.0000000000000002E-5</c:v>
                  </c:pt>
                  <c:pt idx="660">
                    <c:v>6.9999999999999994E-5</c:v>
                  </c:pt>
                  <c:pt idx="661">
                    <c:v>6.0000000000000002E-5</c:v>
                  </c:pt>
                  <c:pt idx="662">
                    <c:v>6.0000000000000002E-5</c:v>
                  </c:pt>
                  <c:pt idx="663">
                    <c:v>6.9999999999999994E-5</c:v>
                  </c:pt>
                  <c:pt idx="664">
                    <c:v>6.0000000000000002E-5</c:v>
                  </c:pt>
                  <c:pt idx="665">
                    <c:v>6.0000000000000002E-5</c:v>
                  </c:pt>
                  <c:pt idx="666">
                    <c:v>6.0000000000000002E-5</c:v>
                  </c:pt>
                  <c:pt idx="667">
                    <c:v>6.0000000000000002E-5</c:v>
                  </c:pt>
                  <c:pt idx="668">
                    <c:v>6.0000000000000002E-5</c:v>
                  </c:pt>
                  <c:pt idx="669">
                    <c:v>6.0000000000000002E-5</c:v>
                  </c:pt>
                  <c:pt idx="670">
                    <c:v>6.0000000000000002E-5</c:v>
                  </c:pt>
                  <c:pt idx="671">
                    <c:v>6.0000000000000002E-5</c:v>
                  </c:pt>
                  <c:pt idx="672">
                    <c:v>6.0000000000000002E-5</c:v>
                  </c:pt>
                  <c:pt idx="673">
                    <c:v>9.0000000000000006E-5</c:v>
                  </c:pt>
                  <c:pt idx="674">
                    <c:v>6.0000000000000002E-5</c:v>
                  </c:pt>
                  <c:pt idx="675">
                    <c:v>6.0000000000000002E-5</c:v>
                  </c:pt>
                  <c:pt idx="676">
                    <c:v>6.9999999999999994E-5</c:v>
                  </c:pt>
                  <c:pt idx="677">
                    <c:v>5.0000000000000002E-5</c:v>
                  </c:pt>
                  <c:pt idx="678">
                    <c:v>6.9999999999999994E-5</c:v>
                  </c:pt>
                  <c:pt idx="679">
                    <c:v>6.0000000000000002E-5</c:v>
                  </c:pt>
                  <c:pt idx="680">
                    <c:v>6.0000000000000002E-5</c:v>
                  </c:pt>
                  <c:pt idx="681">
                    <c:v>6.0000000000000002E-5</c:v>
                  </c:pt>
                  <c:pt idx="682">
                    <c:v>6.0000000000000002E-5</c:v>
                  </c:pt>
                  <c:pt idx="683">
                    <c:v>5.0000000000000002E-5</c:v>
                  </c:pt>
                  <c:pt idx="684">
                    <c:v>6.0000000000000002E-5</c:v>
                  </c:pt>
                  <c:pt idx="685">
                    <c:v>6.0000000000000002E-5</c:v>
                  </c:pt>
                  <c:pt idx="686">
                    <c:v>6.0000000000000002E-5</c:v>
                  </c:pt>
                  <c:pt idx="687">
                    <c:v>6.0000000000000002E-5</c:v>
                  </c:pt>
                  <c:pt idx="688">
                    <c:v>6.0000000000000002E-5</c:v>
                  </c:pt>
                  <c:pt idx="689">
                    <c:v>6.0000000000000002E-5</c:v>
                  </c:pt>
                  <c:pt idx="690">
                    <c:v>6.0000000000000002E-5</c:v>
                  </c:pt>
                  <c:pt idx="691">
                    <c:v>6.0000000000000002E-5</c:v>
                  </c:pt>
                  <c:pt idx="692">
                    <c:v>6.9999999999999994E-5</c:v>
                  </c:pt>
                  <c:pt idx="693">
                    <c:v>6.0000000000000002E-5</c:v>
                  </c:pt>
                  <c:pt idx="694">
                    <c:v>6.0000000000000002E-5</c:v>
                  </c:pt>
                  <c:pt idx="695">
                    <c:v>6.0000000000000002E-5</c:v>
                  </c:pt>
                  <c:pt idx="696">
                    <c:v>6.0000000000000002E-5</c:v>
                  </c:pt>
                  <c:pt idx="697">
                    <c:v>6.0000000000000002E-5</c:v>
                  </c:pt>
                  <c:pt idx="698">
                    <c:v>6.0000000000000002E-5</c:v>
                  </c:pt>
                  <c:pt idx="699">
                    <c:v>6.0000000000000002E-5</c:v>
                  </c:pt>
                  <c:pt idx="700">
                    <c:v>6.0000000000000002E-5</c:v>
                  </c:pt>
                  <c:pt idx="701">
                    <c:v>5.0000000000000002E-5</c:v>
                  </c:pt>
                  <c:pt idx="702">
                    <c:v>6.0000000000000002E-5</c:v>
                  </c:pt>
                  <c:pt idx="703">
                    <c:v>6.0000000000000002E-5</c:v>
                  </c:pt>
                  <c:pt idx="704">
                    <c:v>6.0000000000000002E-5</c:v>
                  </c:pt>
                  <c:pt idx="705">
                    <c:v>6.0000000000000002E-5</c:v>
                  </c:pt>
                  <c:pt idx="706">
                    <c:v>6.0000000000000002E-5</c:v>
                  </c:pt>
                  <c:pt idx="707">
                    <c:v>6.0000000000000002E-5</c:v>
                  </c:pt>
                  <c:pt idx="708">
                    <c:v>6.0000000000000002E-5</c:v>
                  </c:pt>
                  <c:pt idx="709">
                    <c:v>6.0000000000000002E-5</c:v>
                  </c:pt>
                  <c:pt idx="710">
                    <c:v>6.0000000000000002E-5</c:v>
                  </c:pt>
                  <c:pt idx="711">
                    <c:v>1.6000000000000001E-4</c:v>
                  </c:pt>
                  <c:pt idx="712">
                    <c:v>6.9999999999999994E-5</c:v>
                  </c:pt>
                  <c:pt idx="713">
                    <c:v>5.0000000000000002E-5</c:v>
                  </c:pt>
                  <c:pt idx="714">
                    <c:v>6.0000000000000002E-5</c:v>
                  </c:pt>
                  <c:pt idx="715">
                    <c:v>6.0000000000000002E-5</c:v>
                  </c:pt>
                  <c:pt idx="716">
                    <c:v>6.0000000000000002E-5</c:v>
                  </c:pt>
                  <c:pt idx="717">
                    <c:v>6.0000000000000002E-5</c:v>
                  </c:pt>
                  <c:pt idx="718">
                    <c:v>5.0000000000000002E-5</c:v>
                  </c:pt>
                  <c:pt idx="719">
                    <c:v>5.0000000000000002E-5</c:v>
                  </c:pt>
                  <c:pt idx="720">
                    <c:v>5.0000000000000002E-5</c:v>
                  </c:pt>
                  <c:pt idx="721">
                    <c:v>6.9999999999999994E-5</c:v>
                  </c:pt>
                  <c:pt idx="722">
                    <c:v>6.0000000000000002E-5</c:v>
                  </c:pt>
                  <c:pt idx="723">
                    <c:v>6.0000000000000002E-5</c:v>
                  </c:pt>
                  <c:pt idx="724">
                    <c:v>6.0000000000000002E-5</c:v>
                  </c:pt>
                  <c:pt idx="725">
                    <c:v>6.0000000000000002E-5</c:v>
                  </c:pt>
                  <c:pt idx="726">
                    <c:v>5.0000000000000002E-5</c:v>
                  </c:pt>
                  <c:pt idx="727">
                    <c:v>7.9000000000000001E-4</c:v>
                  </c:pt>
                  <c:pt idx="728">
                    <c:v>2.5000000000000001E-4</c:v>
                  </c:pt>
                  <c:pt idx="729">
                    <c:v>1.2E-4</c:v>
                  </c:pt>
                  <c:pt idx="730">
                    <c:v>2.1000000000000001E-4</c:v>
                  </c:pt>
                  <c:pt idx="731">
                    <c:v>1.1E-4</c:v>
                  </c:pt>
                  <c:pt idx="732">
                    <c:v>2.1000000000000001E-4</c:v>
                  </c:pt>
                  <c:pt idx="733">
                    <c:v>1.2E-4</c:v>
                  </c:pt>
                  <c:pt idx="734">
                    <c:v>1.8000000000000001E-4</c:v>
                  </c:pt>
                  <c:pt idx="735">
                    <c:v>8.0000000000000007E-5</c:v>
                  </c:pt>
                  <c:pt idx="736">
                    <c:v>8.0000000000000007E-5</c:v>
                  </c:pt>
                  <c:pt idx="737">
                    <c:v>6.9999999999999994E-5</c:v>
                  </c:pt>
                  <c:pt idx="738">
                    <c:v>8.0000000000000007E-5</c:v>
                  </c:pt>
                  <c:pt idx="739">
                    <c:v>6.9999999999999994E-5</c:v>
                  </c:pt>
                  <c:pt idx="740">
                    <c:v>9.0000000000000006E-5</c:v>
                  </c:pt>
                  <c:pt idx="741">
                    <c:v>6.9999999999999994E-5</c:v>
                  </c:pt>
                  <c:pt idx="742">
                    <c:v>8.0000000000000007E-5</c:v>
                  </c:pt>
                  <c:pt idx="743">
                    <c:v>8.0000000000000007E-5</c:v>
                  </c:pt>
                  <c:pt idx="744">
                    <c:v>8.0000000000000007E-5</c:v>
                  </c:pt>
                  <c:pt idx="745">
                    <c:v>6.9999999999999994E-5</c:v>
                  </c:pt>
                  <c:pt idx="746">
                    <c:v>6.9999999999999994E-5</c:v>
                  </c:pt>
                  <c:pt idx="747">
                    <c:v>6.9999999999999994E-5</c:v>
                  </c:pt>
                  <c:pt idx="748">
                    <c:v>6.9999999999999994E-5</c:v>
                  </c:pt>
                  <c:pt idx="749">
                    <c:v>8.0000000000000007E-5</c:v>
                  </c:pt>
                  <c:pt idx="750">
                    <c:v>8.0000000000000007E-5</c:v>
                  </c:pt>
                  <c:pt idx="751">
                    <c:v>6.9999999999999994E-5</c:v>
                  </c:pt>
                  <c:pt idx="752">
                    <c:v>8.0000000000000007E-5</c:v>
                  </c:pt>
                  <c:pt idx="753">
                    <c:v>8.0000000000000007E-5</c:v>
                  </c:pt>
                  <c:pt idx="754">
                    <c:v>6.9999999999999994E-5</c:v>
                  </c:pt>
                  <c:pt idx="755">
                    <c:v>8.0000000000000007E-5</c:v>
                  </c:pt>
                  <c:pt idx="756">
                    <c:v>8.0000000000000007E-5</c:v>
                  </c:pt>
                  <c:pt idx="757">
                    <c:v>6.9999999999999994E-5</c:v>
                  </c:pt>
                  <c:pt idx="758">
                    <c:v>8.0000000000000007E-5</c:v>
                  </c:pt>
                  <c:pt idx="759">
                    <c:v>6.9999999999999994E-5</c:v>
                  </c:pt>
                  <c:pt idx="760">
                    <c:v>6.9999999999999994E-5</c:v>
                  </c:pt>
                  <c:pt idx="761">
                    <c:v>8.0000000000000007E-5</c:v>
                  </c:pt>
                  <c:pt idx="762">
                    <c:v>8.0000000000000007E-5</c:v>
                  </c:pt>
                  <c:pt idx="763">
                    <c:v>8.0000000000000007E-5</c:v>
                  </c:pt>
                  <c:pt idx="764">
                    <c:v>9.0000000000000006E-5</c:v>
                  </c:pt>
                  <c:pt idx="765">
                    <c:v>9.0000000000000006E-5</c:v>
                  </c:pt>
                  <c:pt idx="766">
                    <c:v>8.0000000000000007E-5</c:v>
                  </c:pt>
                  <c:pt idx="767">
                    <c:v>8.0000000000000007E-5</c:v>
                  </c:pt>
                  <c:pt idx="768">
                    <c:v>8.0000000000000007E-5</c:v>
                  </c:pt>
                  <c:pt idx="769">
                    <c:v>6.9999999999999994E-5</c:v>
                  </c:pt>
                  <c:pt idx="770">
                    <c:v>6.9999999999999994E-5</c:v>
                  </c:pt>
                  <c:pt idx="771">
                    <c:v>6.9999999999999994E-5</c:v>
                  </c:pt>
                  <c:pt idx="772">
                    <c:v>6.0000000000000002E-5</c:v>
                  </c:pt>
                  <c:pt idx="773">
                    <c:v>6.0000000000000002E-5</c:v>
                  </c:pt>
                  <c:pt idx="774">
                    <c:v>6.9999999999999994E-5</c:v>
                  </c:pt>
                  <c:pt idx="775">
                    <c:v>6.9999999999999994E-5</c:v>
                  </c:pt>
                  <c:pt idx="776">
                    <c:v>6.0000000000000002E-5</c:v>
                  </c:pt>
                  <c:pt idx="777">
                    <c:v>6.0000000000000002E-5</c:v>
                  </c:pt>
                  <c:pt idx="778">
                    <c:v>6.9999999999999994E-5</c:v>
                  </c:pt>
                  <c:pt idx="779">
                    <c:v>6.9999999999999994E-5</c:v>
                  </c:pt>
                  <c:pt idx="780">
                    <c:v>5.0000000000000002E-5</c:v>
                  </c:pt>
                  <c:pt idx="781">
                    <c:v>6.9999999999999994E-5</c:v>
                  </c:pt>
                  <c:pt idx="782">
                    <c:v>6.9999999999999994E-5</c:v>
                  </c:pt>
                  <c:pt idx="783">
                    <c:v>6.0000000000000002E-5</c:v>
                  </c:pt>
                  <c:pt idx="784">
                    <c:v>6.0000000000000002E-5</c:v>
                  </c:pt>
                  <c:pt idx="785">
                    <c:v>6.0000000000000002E-5</c:v>
                  </c:pt>
                  <c:pt idx="786">
                    <c:v>6.0000000000000002E-5</c:v>
                  </c:pt>
                  <c:pt idx="787">
                    <c:v>6.0000000000000002E-5</c:v>
                  </c:pt>
                  <c:pt idx="788">
                    <c:v>6.0000000000000002E-5</c:v>
                  </c:pt>
                  <c:pt idx="789">
                    <c:v>6.0000000000000002E-5</c:v>
                  </c:pt>
                  <c:pt idx="790">
                    <c:v>6.9999999999999994E-5</c:v>
                  </c:pt>
                  <c:pt idx="791">
                    <c:v>6.0000000000000002E-5</c:v>
                  </c:pt>
                  <c:pt idx="792">
                    <c:v>6.0000000000000002E-5</c:v>
                  </c:pt>
                  <c:pt idx="793">
                    <c:v>6.9999999999999994E-5</c:v>
                  </c:pt>
                  <c:pt idx="794">
                    <c:v>6.9999999999999994E-5</c:v>
                  </c:pt>
                  <c:pt idx="795">
                    <c:v>6.0000000000000002E-5</c:v>
                  </c:pt>
                  <c:pt idx="796">
                    <c:v>6.0000000000000002E-5</c:v>
                  </c:pt>
                  <c:pt idx="797">
                    <c:v>6.0000000000000002E-5</c:v>
                  </c:pt>
                  <c:pt idx="798">
                    <c:v>6.0000000000000002E-5</c:v>
                  </c:pt>
                  <c:pt idx="799">
                    <c:v>6.0000000000000002E-5</c:v>
                  </c:pt>
                  <c:pt idx="800">
                    <c:v>6.0000000000000002E-5</c:v>
                  </c:pt>
                  <c:pt idx="801">
                    <c:v>6.0000000000000002E-5</c:v>
                  </c:pt>
                  <c:pt idx="802">
                    <c:v>6.0000000000000002E-5</c:v>
                  </c:pt>
                  <c:pt idx="803">
                    <c:v>6.0000000000000002E-5</c:v>
                  </c:pt>
                  <c:pt idx="804">
                    <c:v>6.0000000000000002E-5</c:v>
                  </c:pt>
                  <c:pt idx="805">
                    <c:v>6.0000000000000002E-5</c:v>
                  </c:pt>
                  <c:pt idx="806">
                    <c:v>6.0000000000000002E-5</c:v>
                  </c:pt>
                  <c:pt idx="807">
                    <c:v>6.9999999999999994E-5</c:v>
                  </c:pt>
                  <c:pt idx="808">
                    <c:v>6.0000000000000002E-5</c:v>
                  </c:pt>
                  <c:pt idx="809">
                    <c:v>6.0000000000000002E-5</c:v>
                  </c:pt>
                  <c:pt idx="810">
                    <c:v>6.0000000000000002E-5</c:v>
                  </c:pt>
                  <c:pt idx="811">
                    <c:v>6.0000000000000002E-5</c:v>
                  </c:pt>
                  <c:pt idx="812">
                    <c:v>5.0000000000000002E-5</c:v>
                  </c:pt>
                  <c:pt idx="813">
                    <c:v>6.0000000000000002E-5</c:v>
                  </c:pt>
                  <c:pt idx="814">
                    <c:v>6.9999999999999994E-5</c:v>
                  </c:pt>
                  <c:pt idx="815">
                    <c:v>6.0000000000000002E-5</c:v>
                  </c:pt>
                  <c:pt idx="816">
                    <c:v>6.0000000000000002E-5</c:v>
                  </c:pt>
                  <c:pt idx="817">
                    <c:v>6.0000000000000002E-5</c:v>
                  </c:pt>
                  <c:pt idx="818">
                    <c:v>6.9999999999999994E-5</c:v>
                  </c:pt>
                  <c:pt idx="819">
                    <c:v>6.9999999999999994E-5</c:v>
                  </c:pt>
                  <c:pt idx="820">
                    <c:v>6.0000000000000002E-5</c:v>
                  </c:pt>
                  <c:pt idx="821">
                    <c:v>5.0000000000000002E-5</c:v>
                  </c:pt>
                  <c:pt idx="822">
                    <c:v>6.9999999999999994E-5</c:v>
                  </c:pt>
                  <c:pt idx="823">
                    <c:v>6.0000000000000002E-5</c:v>
                  </c:pt>
                  <c:pt idx="824">
                    <c:v>6.0000000000000002E-5</c:v>
                  </c:pt>
                  <c:pt idx="825">
                    <c:v>6.0000000000000002E-5</c:v>
                  </c:pt>
                  <c:pt idx="826">
                    <c:v>6.0000000000000002E-5</c:v>
                  </c:pt>
                  <c:pt idx="827">
                    <c:v>6.0000000000000002E-5</c:v>
                  </c:pt>
                  <c:pt idx="828">
                    <c:v>6.0000000000000002E-5</c:v>
                  </c:pt>
                  <c:pt idx="829">
                    <c:v>6.0000000000000002E-5</c:v>
                  </c:pt>
                  <c:pt idx="830">
                    <c:v>5.0000000000000002E-5</c:v>
                  </c:pt>
                  <c:pt idx="831">
                    <c:v>5.0000000000000002E-5</c:v>
                  </c:pt>
                  <c:pt idx="832">
                    <c:v>6.0000000000000002E-5</c:v>
                  </c:pt>
                  <c:pt idx="833">
                    <c:v>6.0000000000000002E-5</c:v>
                  </c:pt>
                  <c:pt idx="834">
                    <c:v>6.0000000000000002E-5</c:v>
                  </c:pt>
                  <c:pt idx="835">
                    <c:v>6.0000000000000002E-5</c:v>
                  </c:pt>
                  <c:pt idx="836">
                    <c:v>6.0000000000000002E-5</c:v>
                  </c:pt>
                  <c:pt idx="837">
                    <c:v>6.0000000000000002E-5</c:v>
                  </c:pt>
                  <c:pt idx="838">
                    <c:v>6.0000000000000002E-5</c:v>
                  </c:pt>
                  <c:pt idx="839">
                    <c:v>6.0000000000000002E-5</c:v>
                  </c:pt>
                  <c:pt idx="840">
                    <c:v>6.9999999999999994E-5</c:v>
                  </c:pt>
                  <c:pt idx="841">
                    <c:v>6.9999999999999994E-5</c:v>
                  </c:pt>
                  <c:pt idx="842">
                    <c:v>6.0000000000000002E-5</c:v>
                  </c:pt>
                  <c:pt idx="843">
                    <c:v>6.0000000000000002E-5</c:v>
                  </c:pt>
                  <c:pt idx="844">
                    <c:v>6.0000000000000002E-5</c:v>
                  </c:pt>
                  <c:pt idx="845">
                    <c:v>6.9999999999999994E-5</c:v>
                  </c:pt>
                  <c:pt idx="846">
                    <c:v>6.0000000000000002E-5</c:v>
                  </c:pt>
                  <c:pt idx="847">
                    <c:v>6.9999999999999994E-5</c:v>
                  </c:pt>
                  <c:pt idx="848">
                    <c:v>6.0000000000000002E-5</c:v>
                  </c:pt>
                  <c:pt idx="849">
                    <c:v>6.0000000000000002E-5</c:v>
                  </c:pt>
                  <c:pt idx="850">
                    <c:v>6.0000000000000002E-5</c:v>
                  </c:pt>
                  <c:pt idx="851">
                    <c:v>6.9999999999999994E-5</c:v>
                  </c:pt>
                  <c:pt idx="852">
                    <c:v>6.0000000000000002E-5</c:v>
                  </c:pt>
                  <c:pt idx="853">
                    <c:v>6.0000000000000002E-5</c:v>
                  </c:pt>
                  <c:pt idx="854">
                    <c:v>6.0000000000000002E-5</c:v>
                  </c:pt>
                  <c:pt idx="855">
                    <c:v>6.0000000000000002E-5</c:v>
                  </c:pt>
                  <c:pt idx="856">
                    <c:v>6.0000000000000002E-5</c:v>
                  </c:pt>
                  <c:pt idx="857">
                    <c:v>6.0000000000000002E-5</c:v>
                  </c:pt>
                  <c:pt idx="858">
                    <c:v>6.0000000000000002E-5</c:v>
                  </c:pt>
                  <c:pt idx="859">
                    <c:v>6.9999999999999994E-5</c:v>
                  </c:pt>
                  <c:pt idx="860">
                    <c:v>6.0000000000000002E-5</c:v>
                  </c:pt>
                  <c:pt idx="861">
                    <c:v>6.0000000000000002E-5</c:v>
                  </c:pt>
                  <c:pt idx="862">
                    <c:v>6.9999999999999994E-5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Active!$N$21:$N$979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A5-41B4-9B5E-87E630EC93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-5199</c:v>
                </c:pt>
                <c:pt idx="1">
                  <c:v>-719</c:v>
                </c:pt>
                <c:pt idx="2">
                  <c:v>-666</c:v>
                </c:pt>
                <c:pt idx="3">
                  <c:v>-663.5</c:v>
                </c:pt>
                <c:pt idx="4">
                  <c:v>-145</c:v>
                </c:pt>
                <c:pt idx="5">
                  <c:v>-60.5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930</c:v>
                </c:pt>
                <c:pt idx="10">
                  <c:v>1653</c:v>
                </c:pt>
                <c:pt idx="11">
                  <c:v>1907.5</c:v>
                </c:pt>
                <c:pt idx="12">
                  <c:v>2500</c:v>
                </c:pt>
                <c:pt idx="13">
                  <c:v>3347</c:v>
                </c:pt>
                <c:pt idx="14">
                  <c:v>3590.5</c:v>
                </c:pt>
                <c:pt idx="15">
                  <c:v>6915</c:v>
                </c:pt>
                <c:pt idx="16">
                  <c:v>7834</c:v>
                </c:pt>
                <c:pt idx="17">
                  <c:v>8653</c:v>
                </c:pt>
                <c:pt idx="18">
                  <c:v>9548</c:v>
                </c:pt>
                <c:pt idx="19">
                  <c:v>10432</c:v>
                </c:pt>
                <c:pt idx="20">
                  <c:v>11313</c:v>
                </c:pt>
                <c:pt idx="21">
                  <c:v>11371</c:v>
                </c:pt>
                <c:pt idx="22">
                  <c:v>12247</c:v>
                </c:pt>
                <c:pt idx="23">
                  <c:v>12307</c:v>
                </c:pt>
                <c:pt idx="24">
                  <c:v>12308</c:v>
                </c:pt>
                <c:pt idx="25">
                  <c:v>12309</c:v>
                </c:pt>
                <c:pt idx="26">
                  <c:v>12310</c:v>
                </c:pt>
                <c:pt idx="27">
                  <c:v>12311</c:v>
                </c:pt>
                <c:pt idx="28">
                  <c:v>12312</c:v>
                </c:pt>
                <c:pt idx="29">
                  <c:v>12313</c:v>
                </c:pt>
                <c:pt idx="30">
                  <c:v>12314</c:v>
                </c:pt>
                <c:pt idx="31">
                  <c:v>12315</c:v>
                </c:pt>
                <c:pt idx="32">
                  <c:v>12316</c:v>
                </c:pt>
                <c:pt idx="33">
                  <c:v>12317</c:v>
                </c:pt>
                <c:pt idx="34">
                  <c:v>12318</c:v>
                </c:pt>
                <c:pt idx="35">
                  <c:v>12319</c:v>
                </c:pt>
                <c:pt idx="36">
                  <c:v>12320</c:v>
                </c:pt>
                <c:pt idx="37">
                  <c:v>12321</c:v>
                </c:pt>
                <c:pt idx="38">
                  <c:v>12322</c:v>
                </c:pt>
                <c:pt idx="39">
                  <c:v>12323</c:v>
                </c:pt>
                <c:pt idx="40">
                  <c:v>12324</c:v>
                </c:pt>
                <c:pt idx="41">
                  <c:v>12325</c:v>
                </c:pt>
                <c:pt idx="42">
                  <c:v>12326</c:v>
                </c:pt>
                <c:pt idx="43">
                  <c:v>12327</c:v>
                </c:pt>
                <c:pt idx="44">
                  <c:v>12328</c:v>
                </c:pt>
                <c:pt idx="45">
                  <c:v>12341</c:v>
                </c:pt>
                <c:pt idx="46">
                  <c:v>12342</c:v>
                </c:pt>
                <c:pt idx="47">
                  <c:v>12343</c:v>
                </c:pt>
                <c:pt idx="48">
                  <c:v>12344</c:v>
                </c:pt>
                <c:pt idx="49">
                  <c:v>12345</c:v>
                </c:pt>
                <c:pt idx="50">
                  <c:v>12346</c:v>
                </c:pt>
                <c:pt idx="51">
                  <c:v>12347</c:v>
                </c:pt>
                <c:pt idx="52">
                  <c:v>12348</c:v>
                </c:pt>
                <c:pt idx="53">
                  <c:v>12349</c:v>
                </c:pt>
                <c:pt idx="54">
                  <c:v>12350</c:v>
                </c:pt>
                <c:pt idx="55">
                  <c:v>12351</c:v>
                </c:pt>
                <c:pt idx="56">
                  <c:v>12352</c:v>
                </c:pt>
                <c:pt idx="57">
                  <c:v>12353</c:v>
                </c:pt>
                <c:pt idx="58">
                  <c:v>12354</c:v>
                </c:pt>
                <c:pt idx="59">
                  <c:v>12355</c:v>
                </c:pt>
                <c:pt idx="60">
                  <c:v>12356</c:v>
                </c:pt>
                <c:pt idx="61">
                  <c:v>12357</c:v>
                </c:pt>
                <c:pt idx="62">
                  <c:v>12358</c:v>
                </c:pt>
                <c:pt idx="63">
                  <c:v>12359</c:v>
                </c:pt>
                <c:pt idx="64">
                  <c:v>12360</c:v>
                </c:pt>
                <c:pt idx="65">
                  <c:v>12361</c:v>
                </c:pt>
                <c:pt idx="66">
                  <c:v>12362</c:v>
                </c:pt>
                <c:pt idx="67">
                  <c:v>12375</c:v>
                </c:pt>
                <c:pt idx="68">
                  <c:v>12376</c:v>
                </c:pt>
                <c:pt idx="69">
                  <c:v>12377</c:v>
                </c:pt>
                <c:pt idx="70">
                  <c:v>12378</c:v>
                </c:pt>
                <c:pt idx="71">
                  <c:v>12379</c:v>
                </c:pt>
                <c:pt idx="72">
                  <c:v>12380</c:v>
                </c:pt>
                <c:pt idx="73">
                  <c:v>12381</c:v>
                </c:pt>
                <c:pt idx="74">
                  <c:v>12382</c:v>
                </c:pt>
                <c:pt idx="75">
                  <c:v>12383</c:v>
                </c:pt>
                <c:pt idx="76">
                  <c:v>12384</c:v>
                </c:pt>
                <c:pt idx="77">
                  <c:v>12385</c:v>
                </c:pt>
                <c:pt idx="78">
                  <c:v>12386</c:v>
                </c:pt>
                <c:pt idx="79">
                  <c:v>12387</c:v>
                </c:pt>
                <c:pt idx="80">
                  <c:v>12388</c:v>
                </c:pt>
                <c:pt idx="81">
                  <c:v>12389</c:v>
                </c:pt>
                <c:pt idx="82">
                  <c:v>12390</c:v>
                </c:pt>
                <c:pt idx="83">
                  <c:v>12391</c:v>
                </c:pt>
                <c:pt idx="84">
                  <c:v>12392</c:v>
                </c:pt>
                <c:pt idx="85">
                  <c:v>12393</c:v>
                </c:pt>
                <c:pt idx="86">
                  <c:v>12394</c:v>
                </c:pt>
                <c:pt idx="87">
                  <c:v>12395</c:v>
                </c:pt>
                <c:pt idx="88">
                  <c:v>12396</c:v>
                </c:pt>
                <c:pt idx="89">
                  <c:v>12407</c:v>
                </c:pt>
                <c:pt idx="90">
                  <c:v>12408</c:v>
                </c:pt>
                <c:pt idx="91">
                  <c:v>12409</c:v>
                </c:pt>
                <c:pt idx="92">
                  <c:v>12410</c:v>
                </c:pt>
                <c:pt idx="93">
                  <c:v>12411</c:v>
                </c:pt>
                <c:pt idx="94">
                  <c:v>12412</c:v>
                </c:pt>
                <c:pt idx="95">
                  <c:v>12413</c:v>
                </c:pt>
                <c:pt idx="96">
                  <c:v>12414</c:v>
                </c:pt>
                <c:pt idx="97">
                  <c:v>12415</c:v>
                </c:pt>
                <c:pt idx="98">
                  <c:v>12416</c:v>
                </c:pt>
                <c:pt idx="99">
                  <c:v>12417</c:v>
                </c:pt>
                <c:pt idx="100">
                  <c:v>12418</c:v>
                </c:pt>
                <c:pt idx="101">
                  <c:v>12419</c:v>
                </c:pt>
                <c:pt idx="102">
                  <c:v>12420</c:v>
                </c:pt>
                <c:pt idx="103">
                  <c:v>12421</c:v>
                </c:pt>
                <c:pt idx="104">
                  <c:v>12422</c:v>
                </c:pt>
                <c:pt idx="105">
                  <c:v>12423</c:v>
                </c:pt>
                <c:pt idx="106">
                  <c:v>12424</c:v>
                </c:pt>
                <c:pt idx="107">
                  <c:v>12425</c:v>
                </c:pt>
                <c:pt idx="108">
                  <c:v>12426</c:v>
                </c:pt>
                <c:pt idx="109">
                  <c:v>12427</c:v>
                </c:pt>
                <c:pt idx="110">
                  <c:v>12428</c:v>
                </c:pt>
                <c:pt idx="111">
                  <c:v>12429</c:v>
                </c:pt>
                <c:pt idx="112">
                  <c:v>12832</c:v>
                </c:pt>
                <c:pt idx="113">
                  <c:v>12833</c:v>
                </c:pt>
                <c:pt idx="114">
                  <c:v>12834</c:v>
                </c:pt>
                <c:pt idx="115">
                  <c:v>12835</c:v>
                </c:pt>
                <c:pt idx="116">
                  <c:v>12836</c:v>
                </c:pt>
                <c:pt idx="117">
                  <c:v>12837</c:v>
                </c:pt>
                <c:pt idx="118">
                  <c:v>12838</c:v>
                </c:pt>
                <c:pt idx="119">
                  <c:v>12839</c:v>
                </c:pt>
                <c:pt idx="120">
                  <c:v>12840</c:v>
                </c:pt>
                <c:pt idx="121">
                  <c:v>12841</c:v>
                </c:pt>
                <c:pt idx="122">
                  <c:v>12842</c:v>
                </c:pt>
                <c:pt idx="123">
                  <c:v>12843</c:v>
                </c:pt>
                <c:pt idx="124">
                  <c:v>12844</c:v>
                </c:pt>
                <c:pt idx="125">
                  <c:v>12845</c:v>
                </c:pt>
                <c:pt idx="126">
                  <c:v>12846</c:v>
                </c:pt>
                <c:pt idx="127">
                  <c:v>12847</c:v>
                </c:pt>
                <c:pt idx="128">
                  <c:v>12848</c:v>
                </c:pt>
                <c:pt idx="129">
                  <c:v>12849</c:v>
                </c:pt>
                <c:pt idx="130">
                  <c:v>12850</c:v>
                </c:pt>
                <c:pt idx="131">
                  <c:v>12851</c:v>
                </c:pt>
                <c:pt idx="132">
                  <c:v>12852</c:v>
                </c:pt>
                <c:pt idx="133">
                  <c:v>12853</c:v>
                </c:pt>
                <c:pt idx="134">
                  <c:v>12854</c:v>
                </c:pt>
                <c:pt idx="135">
                  <c:v>12855</c:v>
                </c:pt>
                <c:pt idx="136">
                  <c:v>12856</c:v>
                </c:pt>
                <c:pt idx="137">
                  <c:v>12857</c:v>
                </c:pt>
                <c:pt idx="138">
                  <c:v>12858</c:v>
                </c:pt>
                <c:pt idx="139">
                  <c:v>12859</c:v>
                </c:pt>
                <c:pt idx="140">
                  <c:v>12860</c:v>
                </c:pt>
                <c:pt idx="141">
                  <c:v>12869</c:v>
                </c:pt>
                <c:pt idx="142">
                  <c:v>12870</c:v>
                </c:pt>
                <c:pt idx="143">
                  <c:v>12871</c:v>
                </c:pt>
                <c:pt idx="144">
                  <c:v>12872</c:v>
                </c:pt>
                <c:pt idx="145">
                  <c:v>12873</c:v>
                </c:pt>
                <c:pt idx="146">
                  <c:v>12874</c:v>
                </c:pt>
                <c:pt idx="147">
                  <c:v>12875</c:v>
                </c:pt>
                <c:pt idx="148">
                  <c:v>12876</c:v>
                </c:pt>
                <c:pt idx="149">
                  <c:v>12877</c:v>
                </c:pt>
                <c:pt idx="150">
                  <c:v>12878</c:v>
                </c:pt>
                <c:pt idx="151">
                  <c:v>12879</c:v>
                </c:pt>
                <c:pt idx="152">
                  <c:v>12880</c:v>
                </c:pt>
                <c:pt idx="153">
                  <c:v>12881</c:v>
                </c:pt>
                <c:pt idx="154">
                  <c:v>12882</c:v>
                </c:pt>
                <c:pt idx="155">
                  <c:v>12883</c:v>
                </c:pt>
                <c:pt idx="156">
                  <c:v>12884</c:v>
                </c:pt>
                <c:pt idx="157">
                  <c:v>12885</c:v>
                </c:pt>
                <c:pt idx="158">
                  <c:v>12886</c:v>
                </c:pt>
                <c:pt idx="159">
                  <c:v>12887</c:v>
                </c:pt>
                <c:pt idx="160">
                  <c:v>12888</c:v>
                </c:pt>
                <c:pt idx="161">
                  <c:v>12889</c:v>
                </c:pt>
                <c:pt idx="162">
                  <c:v>12890</c:v>
                </c:pt>
                <c:pt idx="163">
                  <c:v>12891</c:v>
                </c:pt>
                <c:pt idx="164">
                  <c:v>12892</c:v>
                </c:pt>
                <c:pt idx="165">
                  <c:v>12893</c:v>
                </c:pt>
                <c:pt idx="166">
                  <c:v>12894</c:v>
                </c:pt>
                <c:pt idx="167">
                  <c:v>13039</c:v>
                </c:pt>
                <c:pt idx="168">
                  <c:v>13040</c:v>
                </c:pt>
                <c:pt idx="169">
                  <c:v>13041</c:v>
                </c:pt>
                <c:pt idx="170">
                  <c:v>13042</c:v>
                </c:pt>
                <c:pt idx="171">
                  <c:v>13043</c:v>
                </c:pt>
                <c:pt idx="172">
                  <c:v>13044</c:v>
                </c:pt>
                <c:pt idx="173">
                  <c:v>13045</c:v>
                </c:pt>
                <c:pt idx="174">
                  <c:v>13046</c:v>
                </c:pt>
                <c:pt idx="175">
                  <c:v>13047</c:v>
                </c:pt>
                <c:pt idx="176">
                  <c:v>13048</c:v>
                </c:pt>
                <c:pt idx="177">
                  <c:v>13049</c:v>
                </c:pt>
                <c:pt idx="178">
                  <c:v>13050</c:v>
                </c:pt>
                <c:pt idx="179">
                  <c:v>13051</c:v>
                </c:pt>
                <c:pt idx="180">
                  <c:v>13052</c:v>
                </c:pt>
                <c:pt idx="181">
                  <c:v>13053</c:v>
                </c:pt>
                <c:pt idx="182">
                  <c:v>13054</c:v>
                </c:pt>
                <c:pt idx="183">
                  <c:v>13055</c:v>
                </c:pt>
                <c:pt idx="184">
                  <c:v>13056</c:v>
                </c:pt>
                <c:pt idx="185">
                  <c:v>13057</c:v>
                </c:pt>
                <c:pt idx="186">
                  <c:v>13058</c:v>
                </c:pt>
                <c:pt idx="187">
                  <c:v>13059</c:v>
                </c:pt>
                <c:pt idx="188">
                  <c:v>13060</c:v>
                </c:pt>
                <c:pt idx="189">
                  <c:v>13061</c:v>
                </c:pt>
                <c:pt idx="190">
                  <c:v>13062</c:v>
                </c:pt>
                <c:pt idx="191">
                  <c:v>13066</c:v>
                </c:pt>
                <c:pt idx="192">
                  <c:v>13069</c:v>
                </c:pt>
                <c:pt idx="193">
                  <c:v>13071</c:v>
                </c:pt>
                <c:pt idx="194">
                  <c:v>13072</c:v>
                </c:pt>
                <c:pt idx="195">
                  <c:v>13073</c:v>
                </c:pt>
                <c:pt idx="196">
                  <c:v>13074</c:v>
                </c:pt>
                <c:pt idx="197">
                  <c:v>13075</c:v>
                </c:pt>
                <c:pt idx="198">
                  <c:v>13076</c:v>
                </c:pt>
                <c:pt idx="199">
                  <c:v>13077</c:v>
                </c:pt>
                <c:pt idx="200">
                  <c:v>13078</c:v>
                </c:pt>
                <c:pt idx="201">
                  <c:v>13079</c:v>
                </c:pt>
                <c:pt idx="202">
                  <c:v>13080</c:v>
                </c:pt>
                <c:pt idx="203">
                  <c:v>13081</c:v>
                </c:pt>
                <c:pt idx="204">
                  <c:v>13082</c:v>
                </c:pt>
                <c:pt idx="205">
                  <c:v>13083</c:v>
                </c:pt>
                <c:pt idx="206">
                  <c:v>13084</c:v>
                </c:pt>
                <c:pt idx="207">
                  <c:v>13085</c:v>
                </c:pt>
                <c:pt idx="208">
                  <c:v>13086</c:v>
                </c:pt>
                <c:pt idx="209">
                  <c:v>13087</c:v>
                </c:pt>
                <c:pt idx="210">
                  <c:v>13088</c:v>
                </c:pt>
                <c:pt idx="211">
                  <c:v>13089</c:v>
                </c:pt>
                <c:pt idx="212">
                  <c:v>13090</c:v>
                </c:pt>
                <c:pt idx="213">
                  <c:v>13091</c:v>
                </c:pt>
                <c:pt idx="214">
                  <c:v>13092</c:v>
                </c:pt>
                <c:pt idx="215">
                  <c:v>13093</c:v>
                </c:pt>
                <c:pt idx="216">
                  <c:v>13094</c:v>
                </c:pt>
                <c:pt idx="217">
                  <c:v>13095</c:v>
                </c:pt>
                <c:pt idx="218">
                  <c:v>13098</c:v>
                </c:pt>
                <c:pt idx="219">
                  <c:v>13099</c:v>
                </c:pt>
                <c:pt idx="220">
                  <c:v>13100</c:v>
                </c:pt>
                <c:pt idx="221">
                  <c:v>13101</c:v>
                </c:pt>
                <c:pt idx="222">
                  <c:v>13102</c:v>
                </c:pt>
                <c:pt idx="223">
                  <c:v>13103</c:v>
                </c:pt>
                <c:pt idx="224">
                  <c:v>13104</c:v>
                </c:pt>
                <c:pt idx="225">
                  <c:v>13105</c:v>
                </c:pt>
                <c:pt idx="226">
                  <c:v>13106</c:v>
                </c:pt>
                <c:pt idx="227">
                  <c:v>13107</c:v>
                </c:pt>
                <c:pt idx="228">
                  <c:v>13108</c:v>
                </c:pt>
                <c:pt idx="229">
                  <c:v>13109</c:v>
                </c:pt>
                <c:pt idx="230">
                  <c:v>13110</c:v>
                </c:pt>
                <c:pt idx="231">
                  <c:v>13111</c:v>
                </c:pt>
                <c:pt idx="232">
                  <c:v>13112</c:v>
                </c:pt>
                <c:pt idx="233">
                  <c:v>13113</c:v>
                </c:pt>
                <c:pt idx="234">
                  <c:v>13114</c:v>
                </c:pt>
                <c:pt idx="235">
                  <c:v>13115</c:v>
                </c:pt>
                <c:pt idx="236">
                  <c:v>13116</c:v>
                </c:pt>
                <c:pt idx="237">
                  <c:v>13117</c:v>
                </c:pt>
                <c:pt idx="238">
                  <c:v>13118</c:v>
                </c:pt>
                <c:pt idx="239">
                  <c:v>13119</c:v>
                </c:pt>
                <c:pt idx="240">
                  <c:v>13120</c:v>
                </c:pt>
                <c:pt idx="241">
                  <c:v>13121</c:v>
                </c:pt>
                <c:pt idx="242">
                  <c:v>13122</c:v>
                </c:pt>
                <c:pt idx="243">
                  <c:v>13123</c:v>
                </c:pt>
                <c:pt idx="244">
                  <c:v>13124</c:v>
                </c:pt>
                <c:pt idx="245">
                  <c:v>13125</c:v>
                </c:pt>
                <c:pt idx="246">
                  <c:v>13126</c:v>
                </c:pt>
                <c:pt idx="247">
                  <c:v>13129</c:v>
                </c:pt>
                <c:pt idx="248">
                  <c:v>13130</c:v>
                </c:pt>
                <c:pt idx="249">
                  <c:v>13131</c:v>
                </c:pt>
                <c:pt idx="250">
                  <c:v>13132</c:v>
                </c:pt>
                <c:pt idx="251">
                  <c:v>13133</c:v>
                </c:pt>
                <c:pt idx="252">
                  <c:v>13134</c:v>
                </c:pt>
                <c:pt idx="253">
                  <c:v>13135</c:v>
                </c:pt>
                <c:pt idx="254">
                  <c:v>13136</c:v>
                </c:pt>
                <c:pt idx="255">
                  <c:v>13137</c:v>
                </c:pt>
                <c:pt idx="256">
                  <c:v>13138</c:v>
                </c:pt>
                <c:pt idx="257">
                  <c:v>13139</c:v>
                </c:pt>
                <c:pt idx="258">
                  <c:v>13140</c:v>
                </c:pt>
                <c:pt idx="259">
                  <c:v>13141</c:v>
                </c:pt>
                <c:pt idx="260">
                  <c:v>13142</c:v>
                </c:pt>
                <c:pt idx="261">
                  <c:v>13143</c:v>
                </c:pt>
                <c:pt idx="262">
                  <c:v>13144</c:v>
                </c:pt>
                <c:pt idx="263">
                  <c:v>13145</c:v>
                </c:pt>
                <c:pt idx="264">
                  <c:v>13146</c:v>
                </c:pt>
                <c:pt idx="265">
                  <c:v>13147</c:v>
                </c:pt>
                <c:pt idx="266">
                  <c:v>13148</c:v>
                </c:pt>
                <c:pt idx="267">
                  <c:v>13149</c:v>
                </c:pt>
                <c:pt idx="268">
                  <c:v>13150</c:v>
                </c:pt>
                <c:pt idx="269">
                  <c:v>13151</c:v>
                </c:pt>
                <c:pt idx="270">
                  <c:v>13152</c:v>
                </c:pt>
                <c:pt idx="271">
                  <c:v>13153</c:v>
                </c:pt>
                <c:pt idx="272">
                  <c:v>13154</c:v>
                </c:pt>
                <c:pt idx="273">
                  <c:v>13155</c:v>
                </c:pt>
                <c:pt idx="274">
                  <c:v>13156</c:v>
                </c:pt>
                <c:pt idx="275">
                  <c:v>13157</c:v>
                </c:pt>
                <c:pt idx="276">
                  <c:v>13186</c:v>
                </c:pt>
                <c:pt idx="277">
                  <c:v>14010</c:v>
                </c:pt>
                <c:pt idx="278">
                  <c:v>14019</c:v>
                </c:pt>
                <c:pt idx="279">
                  <c:v>14020</c:v>
                </c:pt>
                <c:pt idx="280">
                  <c:v>14021</c:v>
                </c:pt>
                <c:pt idx="281">
                  <c:v>14022</c:v>
                </c:pt>
                <c:pt idx="282">
                  <c:v>14023</c:v>
                </c:pt>
                <c:pt idx="283">
                  <c:v>14024</c:v>
                </c:pt>
                <c:pt idx="284">
                  <c:v>14025</c:v>
                </c:pt>
                <c:pt idx="285">
                  <c:v>14026</c:v>
                </c:pt>
                <c:pt idx="286">
                  <c:v>14027</c:v>
                </c:pt>
                <c:pt idx="287">
                  <c:v>14028</c:v>
                </c:pt>
                <c:pt idx="288">
                  <c:v>14029</c:v>
                </c:pt>
                <c:pt idx="289">
                  <c:v>14030</c:v>
                </c:pt>
                <c:pt idx="290">
                  <c:v>14031</c:v>
                </c:pt>
                <c:pt idx="291">
                  <c:v>14032</c:v>
                </c:pt>
                <c:pt idx="292">
                  <c:v>14033</c:v>
                </c:pt>
                <c:pt idx="293">
                  <c:v>14034</c:v>
                </c:pt>
                <c:pt idx="294">
                  <c:v>14035</c:v>
                </c:pt>
                <c:pt idx="295">
                  <c:v>14036</c:v>
                </c:pt>
                <c:pt idx="296">
                  <c:v>14037</c:v>
                </c:pt>
                <c:pt idx="297">
                  <c:v>14038</c:v>
                </c:pt>
                <c:pt idx="298">
                  <c:v>14039</c:v>
                </c:pt>
                <c:pt idx="299">
                  <c:v>14040</c:v>
                </c:pt>
                <c:pt idx="300">
                  <c:v>14041</c:v>
                </c:pt>
                <c:pt idx="301">
                  <c:v>14042</c:v>
                </c:pt>
                <c:pt idx="302">
                  <c:v>14043</c:v>
                </c:pt>
                <c:pt idx="303">
                  <c:v>14044</c:v>
                </c:pt>
                <c:pt idx="304">
                  <c:v>14045</c:v>
                </c:pt>
                <c:pt idx="305">
                  <c:v>14046</c:v>
                </c:pt>
                <c:pt idx="306">
                  <c:v>14047</c:v>
                </c:pt>
                <c:pt idx="307">
                  <c:v>14048</c:v>
                </c:pt>
                <c:pt idx="308">
                  <c:v>14049</c:v>
                </c:pt>
                <c:pt idx="309">
                  <c:v>14050</c:v>
                </c:pt>
                <c:pt idx="310">
                  <c:v>14051</c:v>
                </c:pt>
                <c:pt idx="311">
                  <c:v>14055</c:v>
                </c:pt>
                <c:pt idx="312">
                  <c:v>14056</c:v>
                </c:pt>
                <c:pt idx="313">
                  <c:v>14057</c:v>
                </c:pt>
                <c:pt idx="314">
                  <c:v>14058</c:v>
                </c:pt>
                <c:pt idx="315">
                  <c:v>14059</c:v>
                </c:pt>
                <c:pt idx="316">
                  <c:v>14060</c:v>
                </c:pt>
                <c:pt idx="317">
                  <c:v>14061</c:v>
                </c:pt>
                <c:pt idx="318">
                  <c:v>14062</c:v>
                </c:pt>
                <c:pt idx="319">
                  <c:v>14063</c:v>
                </c:pt>
                <c:pt idx="320">
                  <c:v>14064</c:v>
                </c:pt>
                <c:pt idx="321">
                  <c:v>14065</c:v>
                </c:pt>
                <c:pt idx="322">
                  <c:v>14066</c:v>
                </c:pt>
                <c:pt idx="323">
                  <c:v>14067</c:v>
                </c:pt>
                <c:pt idx="324">
                  <c:v>14068</c:v>
                </c:pt>
                <c:pt idx="325">
                  <c:v>14069</c:v>
                </c:pt>
                <c:pt idx="326">
                  <c:v>14070</c:v>
                </c:pt>
                <c:pt idx="327">
                  <c:v>14071</c:v>
                </c:pt>
                <c:pt idx="328">
                  <c:v>14072</c:v>
                </c:pt>
                <c:pt idx="329">
                  <c:v>14073</c:v>
                </c:pt>
                <c:pt idx="330">
                  <c:v>14074</c:v>
                </c:pt>
                <c:pt idx="331">
                  <c:v>14075</c:v>
                </c:pt>
                <c:pt idx="332">
                  <c:v>14076</c:v>
                </c:pt>
                <c:pt idx="333">
                  <c:v>14077</c:v>
                </c:pt>
                <c:pt idx="334">
                  <c:v>14078</c:v>
                </c:pt>
                <c:pt idx="335">
                  <c:v>14079</c:v>
                </c:pt>
                <c:pt idx="336">
                  <c:v>14080</c:v>
                </c:pt>
                <c:pt idx="337">
                  <c:v>14081</c:v>
                </c:pt>
                <c:pt idx="338">
                  <c:v>14082</c:v>
                </c:pt>
                <c:pt idx="339">
                  <c:v>14083</c:v>
                </c:pt>
                <c:pt idx="340">
                  <c:v>14084</c:v>
                </c:pt>
                <c:pt idx="341">
                  <c:v>14085</c:v>
                </c:pt>
                <c:pt idx="342">
                  <c:v>14086</c:v>
                </c:pt>
                <c:pt idx="343">
                  <c:v>14090</c:v>
                </c:pt>
                <c:pt idx="344">
                  <c:v>14091</c:v>
                </c:pt>
                <c:pt idx="345">
                  <c:v>14092</c:v>
                </c:pt>
                <c:pt idx="346">
                  <c:v>14093</c:v>
                </c:pt>
                <c:pt idx="347">
                  <c:v>14094</c:v>
                </c:pt>
                <c:pt idx="348">
                  <c:v>14095</c:v>
                </c:pt>
                <c:pt idx="349">
                  <c:v>14096</c:v>
                </c:pt>
                <c:pt idx="350">
                  <c:v>14097</c:v>
                </c:pt>
                <c:pt idx="351">
                  <c:v>14098</c:v>
                </c:pt>
                <c:pt idx="352">
                  <c:v>14099</c:v>
                </c:pt>
                <c:pt idx="353">
                  <c:v>14100</c:v>
                </c:pt>
                <c:pt idx="354">
                  <c:v>14101</c:v>
                </c:pt>
                <c:pt idx="355">
                  <c:v>14102</c:v>
                </c:pt>
                <c:pt idx="356">
                  <c:v>14103</c:v>
                </c:pt>
                <c:pt idx="357">
                  <c:v>14104</c:v>
                </c:pt>
                <c:pt idx="358">
                  <c:v>14105</c:v>
                </c:pt>
                <c:pt idx="359">
                  <c:v>14106</c:v>
                </c:pt>
                <c:pt idx="360">
                  <c:v>14107</c:v>
                </c:pt>
                <c:pt idx="361">
                  <c:v>14108</c:v>
                </c:pt>
                <c:pt idx="362">
                  <c:v>14109</c:v>
                </c:pt>
                <c:pt idx="363">
                  <c:v>14110</c:v>
                </c:pt>
                <c:pt idx="364">
                  <c:v>14111</c:v>
                </c:pt>
                <c:pt idx="365">
                  <c:v>14112</c:v>
                </c:pt>
                <c:pt idx="366">
                  <c:v>14113</c:v>
                </c:pt>
                <c:pt idx="367">
                  <c:v>14114</c:v>
                </c:pt>
                <c:pt idx="368">
                  <c:v>14115</c:v>
                </c:pt>
                <c:pt idx="369">
                  <c:v>14116</c:v>
                </c:pt>
                <c:pt idx="370">
                  <c:v>14117</c:v>
                </c:pt>
                <c:pt idx="371">
                  <c:v>14118</c:v>
                </c:pt>
                <c:pt idx="372">
                  <c:v>14119</c:v>
                </c:pt>
                <c:pt idx="373">
                  <c:v>14120</c:v>
                </c:pt>
                <c:pt idx="374">
                  <c:v>14123</c:v>
                </c:pt>
                <c:pt idx="375">
                  <c:v>14124</c:v>
                </c:pt>
                <c:pt idx="376">
                  <c:v>14125</c:v>
                </c:pt>
                <c:pt idx="377">
                  <c:v>14126</c:v>
                </c:pt>
                <c:pt idx="378">
                  <c:v>14127</c:v>
                </c:pt>
                <c:pt idx="379">
                  <c:v>14127</c:v>
                </c:pt>
                <c:pt idx="380">
                  <c:v>14128</c:v>
                </c:pt>
                <c:pt idx="381">
                  <c:v>14129</c:v>
                </c:pt>
                <c:pt idx="382">
                  <c:v>14130</c:v>
                </c:pt>
                <c:pt idx="383">
                  <c:v>14131</c:v>
                </c:pt>
                <c:pt idx="384">
                  <c:v>14132</c:v>
                </c:pt>
                <c:pt idx="385">
                  <c:v>14133</c:v>
                </c:pt>
                <c:pt idx="386">
                  <c:v>14134</c:v>
                </c:pt>
                <c:pt idx="387">
                  <c:v>14135</c:v>
                </c:pt>
                <c:pt idx="388">
                  <c:v>14136</c:v>
                </c:pt>
                <c:pt idx="389">
                  <c:v>14137</c:v>
                </c:pt>
                <c:pt idx="390">
                  <c:v>14138</c:v>
                </c:pt>
                <c:pt idx="391">
                  <c:v>14139</c:v>
                </c:pt>
                <c:pt idx="392">
                  <c:v>14139</c:v>
                </c:pt>
                <c:pt idx="393">
                  <c:v>14139</c:v>
                </c:pt>
                <c:pt idx="394">
                  <c:v>14140</c:v>
                </c:pt>
                <c:pt idx="395">
                  <c:v>14141</c:v>
                </c:pt>
                <c:pt idx="396">
                  <c:v>14142</c:v>
                </c:pt>
                <c:pt idx="397">
                  <c:v>14143</c:v>
                </c:pt>
                <c:pt idx="398">
                  <c:v>14144</c:v>
                </c:pt>
                <c:pt idx="399">
                  <c:v>14145</c:v>
                </c:pt>
                <c:pt idx="400">
                  <c:v>14146</c:v>
                </c:pt>
                <c:pt idx="401">
                  <c:v>14147</c:v>
                </c:pt>
                <c:pt idx="402">
                  <c:v>14148</c:v>
                </c:pt>
                <c:pt idx="403">
                  <c:v>14149</c:v>
                </c:pt>
                <c:pt idx="404">
                  <c:v>14150</c:v>
                </c:pt>
                <c:pt idx="405">
                  <c:v>14151</c:v>
                </c:pt>
                <c:pt idx="406">
                  <c:v>14152</c:v>
                </c:pt>
                <c:pt idx="407">
                  <c:v>14153</c:v>
                </c:pt>
                <c:pt idx="408">
                  <c:v>14192</c:v>
                </c:pt>
                <c:pt idx="409">
                  <c:v>14202</c:v>
                </c:pt>
                <c:pt idx="410">
                  <c:v>14255</c:v>
                </c:pt>
                <c:pt idx="411">
                  <c:v>14260</c:v>
                </c:pt>
                <c:pt idx="412">
                  <c:v>14267</c:v>
                </c:pt>
                <c:pt idx="413">
                  <c:v>14813</c:v>
                </c:pt>
                <c:pt idx="414">
                  <c:v>14814</c:v>
                </c:pt>
                <c:pt idx="415">
                  <c:v>14824</c:v>
                </c:pt>
                <c:pt idx="416">
                  <c:v>14825</c:v>
                </c:pt>
                <c:pt idx="417">
                  <c:v>14826</c:v>
                </c:pt>
                <c:pt idx="418">
                  <c:v>14827</c:v>
                </c:pt>
                <c:pt idx="419">
                  <c:v>14828</c:v>
                </c:pt>
                <c:pt idx="420">
                  <c:v>14829</c:v>
                </c:pt>
                <c:pt idx="421">
                  <c:v>14830</c:v>
                </c:pt>
                <c:pt idx="422">
                  <c:v>14831</c:v>
                </c:pt>
                <c:pt idx="423">
                  <c:v>14832</c:v>
                </c:pt>
                <c:pt idx="424">
                  <c:v>14833</c:v>
                </c:pt>
                <c:pt idx="425">
                  <c:v>14834</c:v>
                </c:pt>
                <c:pt idx="426">
                  <c:v>14835</c:v>
                </c:pt>
                <c:pt idx="427">
                  <c:v>14836</c:v>
                </c:pt>
                <c:pt idx="428">
                  <c:v>14837</c:v>
                </c:pt>
                <c:pt idx="429">
                  <c:v>14838</c:v>
                </c:pt>
                <c:pt idx="430">
                  <c:v>14839</c:v>
                </c:pt>
                <c:pt idx="431">
                  <c:v>14840</c:v>
                </c:pt>
                <c:pt idx="432">
                  <c:v>14844</c:v>
                </c:pt>
                <c:pt idx="433">
                  <c:v>14845</c:v>
                </c:pt>
                <c:pt idx="434">
                  <c:v>14854</c:v>
                </c:pt>
                <c:pt idx="435">
                  <c:v>14855</c:v>
                </c:pt>
                <c:pt idx="436">
                  <c:v>14856</c:v>
                </c:pt>
                <c:pt idx="437">
                  <c:v>14857</c:v>
                </c:pt>
                <c:pt idx="438">
                  <c:v>14858</c:v>
                </c:pt>
                <c:pt idx="439">
                  <c:v>14859</c:v>
                </c:pt>
                <c:pt idx="440">
                  <c:v>14860</c:v>
                </c:pt>
                <c:pt idx="441">
                  <c:v>14861</c:v>
                </c:pt>
                <c:pt idx="442">
                  <c:v>14862</c:v>
                </c:pt>
                <c:pt idx="443">
                  <c:v>14863</c:v>
                </c:pt>
                <c:pt idx="444">
                  <c:v>14864</c:v>
                </c:pt>
                <c:pt idx="445">
                  <c:v>14865</c:v>
                </c:pt>
                <c:pt idx="446">
                  <c:v>14866</c:v>
                </c:pt>
                <c:pt idx="447">
                  <c:v>14867</c:v>
                </c:pt>
                <c:pt idx="448">
                  <c:v>14868</c:v>
                </c:pt>
                <c:pt idx="449">
                  <c:v>14869</c:v>
                </c:pt>
                <c:pt idx="450">
                  <c:v>14870</c:v>
                </c:pt>
                <c:pt idx="451">
                  <c:v>14871</c:v>
                </c:pt>
                <c:pt idx="452">
                  <c:v>14875</c:v>
                </c:pt>
                <c:pt idx="453">
                  <c:v>14876</c:v>
                </c:pt>
                <c:pt idx="454">
                  <c:v>14877</c:v>
                </c:pt>
                <c:pt idx="455">
                  <c:v>14878</c:v>
                </c:pt>
                <c:pt idx="456">
                  <c:v>14879</c:v>
                </c:pt>
                <c:pt idx="457">
                  <c:v>14880</c:v>
                </c:pt>
                <c:pt idx="458">
                  <c:v>14881</c:v>
                </c:pt>
                <c:pt idx="459">
                  <c:v>14882</c:v>
                </c:pt>
                <c:pt idx="460">
                  <c:v>14883</c:v>
                </c:pt>
                <c:pt idx="461">
                  <c:v>14884</c:v>
                </c:pt>
                <c:pt idx="462">
                  <c:v>14885</c:v>
                </c:pt>
                <c:pt idx="463">
                  <c:v>14886</c:v>
                </c:pt>
                <c:pt idx="464">
                  <c:v>14887</c:v>
                </c:pt>
                <c:pt idx="465">
                  <c:v>14888</c:v>
                </c:pt>
                <c:pt idx="466">
                  <c:v>14889</c:v>
                </c:pt>
                <c:pt idx="467">
                  <c:v>14890</c:v>
                </c:pt>
                <c:pt idx="468">
                  <c:v>14891</c:v>
                </c:pt>
                <c:pt idx="469">
                  <c:v>14892</c:v>
                </c:pt>
                <c:pt idx="470">
                  <c:v>14892</c:v>
                </c:pt>
                <c:pt idx="471">
                  <c:v>14893</c:v>
                </c:pt>
                <c:pt idx="472">
                  <c:v>14894</c:v>
                </c:pt>
                <c:pt idx="473">
                  <c:v>14895</c:v>
                </c:pt>
                <c:pt idx="474">
                  <c:v>14896</c:v>
                </c:pt>
                <c:pt idx="475">
                  <c:v>14897</c:v>
                </c:pt>
                <c:pt idx="476">
                  <c:v>14898</c:v>
                </c:pt>
                <c:pt idx="477">
                  <c:v>14899</c:v>
                </c:pt>
                <c:pt idx="478">
                  <c:v>14900</c:v>
                </c:pt>
                <c:pt idx="479">
                  <c:v>14901</c:v>
                </c:pt>
                <c:pt idx="480">
                  <c:v>14902</c:v>
                </c:pt>
                <c:pt idx="481">
                  <c:v>14903</c:v>
                </c:pt>
                <c:pt idx="482">
                  <c:v>14906</c:v>
                </c:pt>
                <c:pt idx="483">
                  <c:v>14906</c:v>
                </c:pt>
                <c:pt idx="484">
                  <c:v>14907</c:v>
                </c:pt>
                <c:pt idx="485">
                  <c:v>14908</c:v>
                </c:pt>
                <c:pt idx="486">
                  <c:v>14909</c:v>
                </c:pt>
                <c:pt idx="487">
                  <c:v>14910</c:v>
                </c:pt>
                <c:pt idx="488">
                  <c:v>14911</c:v>
                </c:pt>
                <c:pt idx="489">
                  <c:v>14912</c:v>
                </c:pt>
                <c:pt idx="490">
                  <c:v>14913</c:v>
                </c:pt>
                <c:pt idx="491">
                  <c:v>14914</c:v>
                </c:pt>
                <c:pt idx="492">
                  <c:v>14915</c:v>
                </c:pt>
                <c:pt idx="493">
                  <c:v>14916</c:v>
                </c:pt>
                <c:pt idx="494">
                  <c:v>14917</c:v>
                </c:pt>
                <c:pt idx="495">
                  <c:v>14918</c:v>
                </c:pt>
                <c:pt idx="496">
                  <c:v>14919</c:v>
                </c:pt>
                <c:pt idx="497">
                  <c:v>14920</c:v>
                </c:pt>
                <c:pt idx="498">
                  <c:v>14921</c:v>
                </c:pt>
                <c:pt idx="499">
                  <c:v>14921</c:v>
                </c:pt>
                <c:pt idx="500">
                  <c:v>14921</c:v>
                </c:pt>
                <c:pt idx="501">
                  <c:v>14922</c:v>
                </c:pt>
                <c:pt idx="502">
                  <c:v>14923</c:v>
                </c:pt>
                <c:pt idx="503">
                  <c:v>14924</c:v>
                </c:pt>
                <c:pt idx="504">
                  <c:v>14925</c:v>
                </c:pt>
                <c:pt idx="505">
                  <c:v>14926</c:v>
                </c:pt>
                <c:pt idx="506">
                  <c:v>14927</c:v>
                </c:pt>
                <c:pt idx="507">
                  <c:v>14928</c:v>
                </c:pt>
                <c:pt idx="508">
                  <c:v>14929</c:v>
                </c:pt>
                <c:pt idx="509">
                  <c:v>14930</c:v>
                </c:pt>
                <c:pt idx="510">
                  <c:v>14931</c:v>
                </c:pt>
                <c:pt idx="511">
                  <c:v>14932</c:v>
                </c:pt>
                <c:pt idx="512">
                  <c:v>14933</c:v>
                </c:pt>
                <c:pt idx="513">
                  <c:v>14934</c:v>
                </c:pt>
                <c:pt idx="514">
                  <c:v>14937</c:v>
                </c:pt>
                <c:pt idx="515">
                  <c:v>14938</c:v>
                </c:pt>
                <c:pt idx="516">
                  <c:v>14939</c:v>
                </c:pt>
                <c:pt idx="517">
                  <c:v>14940</c:v>
                </c:pt>
                <c:pt idx="518">
                  <c:v>14941</c:v>
                </c:pt>
                <c:pt idx="519">
                  <c:v>14942</c:v>
                </c:pt>
                <c:pt idx="520">
                  <c:v>14943</c:v>
                </c:pt>
                <c:pt idx="521">
                  <c:v>14944</c:v>
                </c:pt>
                <c:pt idx="522">
                  <c:v>14945</c:v>
                </c:pt>
                <c:pt idx="523">
                  <c:v>14946</c:v>
                </c:pt>
                <c:pt idx="524">
                  <c:v>14947</c:v>
                </c:pt>
                <c:pt idx="525">
                  <c:v>14948</c:v>
                </c:pt>
                <c:pt idx="526">
                  <c:v>14949</c:v>
                </c:pt>
                <c:pt idx="527">
                  <c:v>14950</c:v>
                </c:pt>
                <c:pt idx="528">
                  <c:v>14951</c:v>
                </c:pt>
                <c:pt idx="529">
                  <c:v>14952</c:v>
                </c:pt>
                <c:pt idx="530">
                  <c:v>14953</c:v>
                </c:pt>
                <c:pt idx="531">
                  <c:v>14954</c:v>
                </c:pt>
                <c:pt idx="532">
                  <c:v>14955</c:v>
                </c:pt>
                <c:pt idx="533">
                  <c:v>14970</c:v>
                </c:pt>
                <c:pt idx="534">
                  <c:v>14971</c:v>
                </c:pt>
                <c:pt idx="535">
                  <c:v>14972</c:v>
                </c:pt>
                <c:pt idx="536">
                  <c:v>14973</c:v>
                </c:pt>
                <c:pt idx="537">
                  <c:v>14974</c:v>
                </c:pt>
                <c:pt idx="538">
                  <c:v>14975</c:v>
                </c:pt>
                <c:pt idx="539">
                  <c:v>14976</c:v>
                </c:pt>
                <c:pt idx="540">
                  <c:v>14977</c:v>
                </c:pt>
                <c:pt idx="541">
                  <c:v>14978</c:v>
                </c:pt>
                <c:pt idx="542">
                  <c:v>14979</c:v>
                </c:pt>
                <c:pt idx="543">
                  <c:v>14980</c:v>
                </c:pt>
                <c:pt idx="544">
                  <c:v>14981</c:v>
                </c:pt>
                <c:pt idx="545">
                  <c:v>14982</c:v>
                </c:pt>
                <c:pt idx="546">
                  <c:v>14983</c:v>
                </c:pt>
                <c:pt idx="547">
                  <c:v>14984</c:v>
                </c:pt>
                <c:pt idx="548">
                  <c:v>14985</c:v>
                </c:pt>
                <c:pt idx="549">
                  <c:v>14986</c:v>
                </c:pt>
                <c:pt idx="550">
                  <c:v>14987</c:v>
                </c:pt>
                <c:pt idx="551">
                  <c:v>14988</c:v>
                </c:pt>
                <c:pt idx="552">
                  <c:v>14989</c:v>
                </c:pt>
                <c:pt idx="553">
                  <c:v>14998</c:v>
                </c:pt>
                <c:pt idx="554">
                  <c:v>14999</c:v>
                </c:pt>
                <c:pt idx="555">
                  <c:v>15000</c:v>
                </c:pt>
                <c:pt idx="556">
                  <c:v>15003</c:v>
                </c:pt>
                <c:pt idx="557">
                  <c:v>15004</c:v>
                </c:pt>
                <c:pt idx="558">
                  <c:v>15005</c:v>
                </c:pt>
                <c:pt idx="559">
                  <c:v>15006</c:v>
                </c:pt>
                <c:pt idx="560">
                  <c:v>15007</c:v>
                </c:pt>
                <c:pt idx="561">
                  <c:v>15008</c:v>
                </c:pt>
                <c:pt idx="562">
                  <c:v>15009</c:v>
                </c:pt>
                <c:pt idx="563">
                  <c:v>15010</c:v>
                </c:pt>
                <c:pt idx="564">
                  <c:v>15011</c:v>
                </c:pt>
                <c:pt idx="565">
                  <c:v>15012</c:v>
                </c:pt>
                <c:pt idx="566">
                  <c:v>15013</c:v>
                </c:pt>
                <c:pt idx="567">
                  <c:v>15014</c:v>
                </c:pt>
                <c:pt idx="568">
                  <c:v>15015</c:v>
                </c:pt>
                <c:pt idx="569">
                  <c:v>15016</c:v>
                </c:pt>
                <c:pt idx="570">
                  <c:v>15017</c:v>
                </c:pt>
                <c:pt idx="571">
                  <c:v>15018</c:v>
                </c:pt>
                <c:pt idx="572">
                  <c:v>15019</c:v>
                </c:pt>
                <c:pt idx="573">
                  <c:v>15020</c:v>
                </c:pt>
                <c:pt idx="574">
                  <c:v>15021</c:v>
                </c:pt>
                <c:pt idx="575">
                  <c:v>15022</c:v>
                </c:pt>
                <c:pt idx="576">
                  <c:v>15023</c:v>
                </c:pt>
                <c:pt idx="577">
                  <c:v>15024</c:v>
                </c:pt>
                <c:pt idx="578">
                  <c:v>15025</c:v>
                </c:pt>
                <c:pt idx="579">
                  <c:v>15026</c:v>
                </c:pt>
                <c:pt idx="580">
                  <c:v>15027</c:v>
                </c:pt>
                <c:pt idx="581">
                  <c:v>15028</c:v>
                </c:pt>
                <c:pt idx="582">
                  <c:v>15036</c:v>
                </c:pt>
                <c:pt idx="583">
                  <c:v>15037</c:v>
                </c:pt>
                <c:pt idx="584">
                  <c:v>15038</c:v>
                </c:pt>
                <c:pt idx="585">
                  <c:v>15039</c:v>
                </c:pt>
                <c:pt idx="586">
                  <c:v>15040</c:v>
                </c:pt>
                <c:pt idx="587">
                  <c:v>15041</c:v>
                </c:pt>
                <c:pt idx="588">
                  <c:v>15042</c:v>
                </c:pt>
                <c:pt idx="589">
                  <c:v>15043</c:v>
                </c:pt>
                <c:pt idx="590">
                  <c:v>15044</c:v>
                </c:pt>
                <c:pt idx="591">
                  <c:v>15045</c:v>
                </c:pt>
                <c:pt idx="592">
                  <c:v>15046</c:v>
                </c:pt>
                <c:pt idx="593">
                  <c:v>15047</c:v>
                </c:pt>
                <c:pt idx="594">
                  <c:v>15048</c:v>
                </c:pt>
                <c:pt idx="595">
                  <c:v>15049</c:v>
                </c:pt>
                <c:pt idx="596">
                  <c:v>15050</c:v>
                </c:pt>
                <c:pt idx="597">
                  <c:v>15051</c:v>
                </c:pt>
                <c:pt idx="598">
                  <c:v>15052</c:v>
                </c:pt>
                <c:pt idx="599">
                  <c:v>15053</c:v>
                </c:pt>
                <c:pt idx="600">
                  <c:v>15054</c:v>
                </c:pt>
                <c:pt idx="601">
                  <c:v>15055</c:v>
                </c:pt>
                <c:pt idx="602">
                  <c:v>15056</c:v>
                </c:pt>
                <c:pt idx="603">
                  <c:v>15057</c:v>
                </c:pt>
                <c:pt idx="604">
                  <c:v>15058</c:v>
                </c:pt>
                <c:pt idx="605">
                  <c:v>15059</c:v>
                </c:pt>
                <c:pt idx="606">
                  <c:v>15060</c:v>
                </c:pt>
                <c:pt idx="607">
                  <c:v>15061</c:v>
                </c:pt>
                <c:pt idx="608">
                  <c:v>15062</c:v>
                </c:pt>
                <c:pt idx="609">
                  <c:v>15066</c:v>
                </c:pt>
                <c:pt idx="610">
                  <c:v>15067</c:v>
                </c:pt>
                <c:pt idx="611">
                  <c:v>15068</c:v>
                </c:pt>
                <c:pt idx="612">
                  <c:v>15158</c:v>
                </c:pt>
                <c:pt idx="613">
                  <c:v>15175</c:v>
                </c:pt>
                <c:pt idx="614">
                  <c:v>15212</c:v>
                </c:pt>
                <c:pt idx="615">
                  <c:v>15213</c:v>
                </c:pt>
                <c:pt idx="616">
                  <c:v>15214</c:v>
                </c:pt>
                <c:pt idx="617">
                  <c:v>15215</c:v>
                </c:pt>
                <c:pt idx="618">
                  <c:v>15216</c:v>
                </c:pt>
                <c:pt idx="619">
                  <c:v>15217</c:v>
                </c:pt>
                <c:pt idx="620">
                  <c:v>15218</c:v>
                </c:pt>
                <c:pt idx="621">
                  <c:v>15219</c:v>
                </c:pt>
                <c:pt idx="622">
                  <c:v>15220</c:v>
                </c:pt>
                <c:pt idx="623">
                  <c:v>15221</c:v>
                </c:pt>
                <c:pt idx="624">
                  <c:v>15222</c:v>
                </c:pt>
                <c:pt idx="625">
                  <c:v>15223</c:v>
                </c:pt>
                <c:pt idx="626">
                  <c:v>15224</c:v>
                </c:pt>
                <c:pt idx="627">
                  <c:v>15225</c:v>
                </c:pt>
                <c:pt idx="628">
                  <c:v>15226</c:v>
                </c:pt>
                <c:pt idx="629">
                  <c:v>15227</c:v>
                </c:pt>
                <c:pt idx="630">
                  <c:v>15228</c:v>
                </c:pt>
                <c:pt idx="631">
                  <c:v>15229</c:v>
                </c:pt>
                <c:pt idx="632">
                  <c:v>15230</c:v>
                </c:pt>
                <c:pt idx="633">
                  <c:v>15231</c:v>
                </c:pt>
                <c:pt idx="634">
                  <c:v>15232</c:v>
                </c:pt>
                <c:pt idx="635">
                  <c:v>15233</c:v>
                </c:pt>
                <c:pt idx="636">
                  <c:v>15234</c:v>
                </c:pt>
                <c:pt idx="637">
                  <c:v>15235</c:v>
                </c:pt>
                <c:pt idx="638">
                  <c:v>15236</c:v>
                </c:pt>
                <c:pt idx="639">
                  <c:v>15237</c:v>
                </c:pt>
                <c:pt idx="640">
                  <c:v>15238</c:v>
                </c:pt>
                <c:pt idx="641">
                  <c:v>15239</c:v>
                </c:pt>
                <c:pt idx="642">
                  <c:v>15240</c:v>
                </c:pt>
                <c:pt idx="643">
                  <c:v>15241</c:v>
                </c:pt>
                <c:pt idx="644">
                  <c:v>15242</c:v>
                </c:pt>
                <c:pt idx="645">
                  <c:v>15247</c:v>
                </c:pt>
                <c:pt idx="646">
                  <c:v>15248</c:v>
                </c:pt>
                <c:pt idx="647">
                  <c:v>15249</c:v>
                </c:pt>
                <c:pt idx="648">
                  <c:v>15250</c:v>
                </c:pt>
                <c:pt idx="649">
                  <c:v>15251</c:v>
                </c:pt>
                <c:pt idx="650">
                  <c:v>15252</c:v>
                </c:pt>
                <c:pt idx="651">
                  <c:v>15253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15258</c:v>
                </c:pt>
                <c:pt idx="657">
                  <c:v>15259</c:v>
                </c:pt>
                <c:pt idx="658">
                  <c:v>15261</c:v>
                </c:pt>
                <c:pt idx="659">
                  <c:v>15262</c:v>
                </c:pt>
                <c:pt idx="660">
                  <c:v>15263</c:v>
                </c:pt>
                <c:pt idx="661">
                  <c:v>15264</c:v>
                </c:pt>
                <c:pt idx="662">
                  <c:v>15265</c:v>
                </c:pt>
                <c:pt idx="663">
                  <c:v>15266</c:v>
                </c:pt>
                <c:pt idx="664">
                  <c:v>15267</c:v>
                </c:pt>
                <c:pt idx="665">
                  <c:v>15268</c:v>
                </c:pt>
                <c:pt idx="666">
                  <c:v>15269</c:v>
                </c:pt>
                <c:pt idx="667">
                  <c:v>15270</c:v>
                </c:pt>
                <c:pt idx="668">
                  <c:v>15271</c:v>
                </c:pt>
                <c:pt idx="669">
                  <c:v>15272</c:v>
                </c:pt>
                <c:pt idx="670">
                  <c:v>15273</c:v>
                </c:pt>
                <c:pt idx="671">
                  <c:v>15274</c:v>
                </c:pt>
                <c:pt idx="672">
                  <c:v>15275</c:v>
                </c:pt>
                <c:pt idx="673">
                  <c:v>15276</c:v>
                </c:pt>
                <c:pt idx="674">
                  <c:v>15282</c:v>
                </c:pt>
                <c:pt idx="675">
                  <c:v>15283</c:v>
                </c:pt>
                <c:pt idx="676">
                  <c:v>15284</c:v>
                </c:pt>
                <c:pt idx="677">
                  <c:v>15285</c:v>
                </c:pt>
                <c:pt idx="678">
                  <c:v>15286</c:v>
                </c:pt>
                <c:pt idx="679">
                  <c:v>15287</c:v>
                </c:pt>
                <c:pt idx="680">
                  <c:v>15288</c:v>
                </c:pt>
                <c:pt idx="681">
                  <c:v>15289</c:v>
                </c:pt>
                <c:pt idx="682">
                  <c:v>15290</c:v>
                </c:pt>
                <c:pt idx="683">
                  <c:v>15291</c:v>
                </c:pt>
                <c:pt idx="684">
                  <c:v>15292</c:v>
                </c:pt>
                <c:pt idx="685">
                  <c:v>15293</c:v>
                </c:pt>
                <c:pt idx="686">
                  <c:v>15294</c:v>
                </c:pt>
                <c:pt idx="687">
                  <c:v>15295</c:v>
                </c:pt>
                <c:pt idx="688">
                  <c:v>15296</c:v>
                </c:pt>
                <c:pt idx="689">
                  <c:v>15297</c:v>
                </c:pt>
                <c:pt idx="690">
                  <c:v>15298</c:v>
                </c:pt>
                <c:pt idx="691">
                  <c:v>15299</c:v>
                </c:pt>
                <c:pt idx="692">
                  <c:v>15300</c:v>
                </c:pt>
                <c:pt idx="693">
                  <c:v>15301</c:v>
                </c:pt>
                <c:pt idx="694">
                  <c:v>15302</c:v>
                </c:pt>
                <c:pt idx="695">
                  <c:v>15303</c:v>
                </c:pt>
                <c:pt idx="696">
                  <c:v>15304</c:v>
                </c:pt>
                <c:pt idx="697">
                  <c:v>15305</c:v>
                </c:pt>
                <c:pt idx="698">
                  <c:v>15306</c:v>
                </c:pt>
                <c:pt idx="699">
                  <c:v>15307</c:v>
                </c:pt>
                <c:pt idx="700">
                  <c:v>15308</c:v>
                </c:pt>
                <c:pt idx="701">
                  <c:v>15315</c:v>
                </c:pt>
                <c:pt idx="702">
                  <c:v>15316</c:v>
                </c:pt>
                <c:pt idx="703">
                  <c:v>15317</c:v>
                </c:pt>
                <c:pt idx="704">
                  <c:v>15318</c:v>
                </c:pt>
                <c:pt idx="705">
                  <c:v>15319</c:v>
                </c:pt>
                <c:pt idx="706">
                  <c:v>15320</c:v>
                </c:pt>
                <c:pt idx="707">
                  <c:v>15321</c:v>
                </c:pt>
                <c:pt idx="708">
                  <c:v>15322</c:v>
                </c:pt>
                <c:pt idx="709">
                  <c:v>15323</c:v>
                </c:pt>
                <c:pt idx="710">
                  <c:v>15324</c:v>
                </c:pt>
                <c:pt idx="711">
                  <c:v>15325</c:v>
                </c:pt>
                <c:pt idx="712">
                  <c:v>15326</c:v>
                </c:pt>
                <c:pt idx="713">
                  <c:v>15327</c:v>
                </c:pt>
                <c:pt idx="714">
                  <c:v>15328</c:v>
                </c:pt>
                <c:pt idx="715">
                  <c:v>15329</c:v>
                </c:pt>
                <c:pt idx="716">
                  <c:v>15330</c:v>
                </c:pt>
                <c:pt idx="717">
                  <c:v>15331</c:v>
                </c:pt>
                <c:pt idx="718">
                  <c:v>15332</c:v>
                </c:pt>
                <c:pt idx="719">
                  <c:v>15333</c:v>
                </c:pt>
                <c:pt idx="720">
                  <c:v>15334</c:v>
                </c:pt>
                <c:pt idx="721">
                  <c:v>15335</c:v>
                </c:pt>
                <c:pt idx="722">
                  <c:v>15336</c:v>
                </c:pt>
                <c:pt idx="723">
                  <c:v>15337</c:v>
                </c:pt>
                <c:pt idx="724">
                  <c:v>15338</c:v>
                </c:pt>
                <c:pt idx="725">
                  <c:v>15339</c:v>
                </c:pt>
                <c:pt idx="726">
                  <c:v>15340</c:v>
                </c:pt>
                <c:pt idx="727">
                  <c:v>15798</c:v>
                </c:pt>
                <c:pt idx="728">
                  <c:v>15882</c:v>
                </c:pt>
                <c:pt idx="729">
                  <c:v>15916</c:v>
                </c:pt>
                <c:pt idx="730">
                  <c:v>15962</c:v>
                </c:pt>
                <c:pt idx="731">
                  <c:v>15991</c:v>
                </c:pt>
                <c:pt idx="732">
                  <c:v>16015</c:v>
                </c:pt>
                <c:pt idx="733">
                  <c:v>16020</c:v>
                </c:pt>
                <c:pt idx="734">
                  <c:v>16102</c:v>
                </c:pt>
                <c:pt idx="735">
                  <c:v>16186</c:v>
                </c:pt>
                <c:pt idx="736">
                  <c:v>16197</c:v>
                </c:pt>
                <c:pt idx="737">
                  <c:v>16198</c:v>
                </c:pt>
                <c:pt idx="738">
                  <c:v>16199</c:v>
                </c:pt>
                <c:pt idx="739">
                  <c:v>16200</c:v>
                </c:pt>
                <c:pt idx="740">
                  <c:v>16201</c:v>
                </c:pt>
                <c:pt idx="741">
                  <c:v>16203</c:v>
                </c:pt>
                <c:pt idx="742">
                  <c:v>16204</c:v>
                </c:pt>
                <c:pt idx="743">
                  <c:v>16205</c:v>
                </c:pt>
                <c:pt idx="744">
                  <c:v>16206</c:v>
                </c:pt>
                <c:pt idx="745">
                  <c:v>16207</c:v>
                </c:pt>
                <c:pt idx="746">
                  <c:v>16208</c:v>
                </c:pt>
                <c:pt idx="747">
                  <c:v>16209</c:v>
                </c:pt>
                <c:pt idx="748">
                  <c:v>16210</c:v>
                </c:pt>
                <c:pt idx="749">
                  <c:v>16211</c:v>
                </c:pt>
                <c:pt idx="750">
                  <c:v>16212</c:v>
                </c:pt>
                <c:pt idx="751">
                  <c:v>16213</c:v>
                </c:pt>
                <c:pt idx="752">
                  <c:v>16214</c:v>
                </c:pt>
                <c:pt idx="753">
                  <c:v>16215</c:v>
                </c:pt>
                <c:pt idx="754">
                  <c:v>16216</c:v>
                </c:pt>
                <c:pt idx="755">
                  <c:v>16217</c:v>
                </c:pt>
                <c:pt idx="756">
                  <c:v>16237</c:v>
                </c:pt>
                <c:pt idx="757">
                  <c:v>16238</c:v>
                </c:pt>
                <c:pt idx="758">
                  <c:v>16239</c:v>
                </c:pt>
                <c:pt idx="759">
                  <c:v>16240</c:v>
                </c:pt>
                <c:pt idx="760">
                  <c:v>16241</c:v>
                </c:pt>
                <c:pt idx="761">
                  <c:v>16242</c:v>
                </c:pt>
                <c:pt idx="762">
                  <c:v>16243</c:v>
                </c:pt>
                <c:pt idx="763">
                  <c:v>16244</c:v>
                </c:pt>
                <c:pt idx="764">
                  <c:v>16245</c:v>
                </c:pt>
                <c:pt idx="765">
                  <c:v>16246</c:v>
                </c:pt>
                <c:pt idx="766">
                  <c:v>16247</c:v>
                </c:pt>
                <c:pt idx="767">
                  <c:v>16248</c:v>
                </c:pt>
                <c:pt idx="768">
                  <c:v>16249</c:v>
                </c:pt>
                <c:pt idx="769">
                  <c:v>16250</c:v>
                </c:pt>
                <c:pt idx="770">
                  <c:v>16252</c:v>
                </c:pt>
                <c:pt idx="771">
                  <c:v>16262</c:v>
                </c:pt>
                <c:pt idx="772">
                  <c:v>16263</c:v>
                </c:pt>
                <c:pt idx="773">
                  <c:v>16264</c:v>
                </c:pt>
                <c:pt idx="774">
                  <c:v>16265</c:v>
                </c:pt>
                <c:pt idx="775">
                  <c:v>16266</c:v>
                </c:pt>
                <c:pt idx="776">
                  <c:v>16268</c:v>
                </c:pt>
                <c:pt idx="777">
                  <c:v>16269</c:v>
                </c:pt>
                <c:pt idx="778">
                  <c:v>16270</c:v>
                </c:pt>
                <c:pt idx="779">
                  <c:v>16271</c:v>
                </c:pt>
                <c:pt idx="780">
                  <c:v>16272</c:v>
                </c:pt>
                <c:pt idx="781">
                  <c:v>16273</c:v>
                </c:pt>
                <c:pt idx="782">
                  <c:v>16274</c:v>
                </c:pt>
                <c:pt idx="783">
                  <c:v>16275</c:v>
                </c:pt>
                <c:pt idx="784">
                  <c:v>16276</c:v>
                </c:pt>
                <c:pt idx="785">
                  <c:v>16277</c:v>
                </c:pt>
                <c:pt idx="786">
                  <c:v>16278</c:v>
                </c:pt>
                <c:pt idx="787">
                  <c:v>16279</c:v>
                </c:pt>
                <c:pt idx="788">
                  <c:v>16280</c:v>
                </c:pt>
                <c:pt idx="789">
                  <c:v>16281</c:v>
                </c:pt>
                <c:pt idx="790">
                  <c:v>16282</c:v>
                </c:pt>
                <c:pt idx="791">
                  <c:v>16284</c:v>
                </c:pt>
                <c:pt idx="792">
                  <c:v>16285</c:v>
                </c:pt>
                <c:pt idx="793">
                  <c:v>16297</c:v>
                </c:pt>
                <c:pt idx="794">
                  <c:v>16298</c:v>
                </c:pt>
                <c:pt idx="795">
                  <c:v>16299</c:v>
                </c:pt>
                <c:pt idx="796">
                  <c:v>16301</c:v>
                </c:pt>
                <c:pt idx="797">
                  <c:v>16302</c:v>
                </c:pt>
                <c:pt idx="798">
                  <c:v>16303</c:v>
                </c:pt>
                <c:pt idx="799">
                  <c:v>16304</c:v>
                </c:pt>
                <c:pt idx="800">
                  <c:v>16305</c:v>
                </c:pt>
                <c:pt idx="801">
                  <c:v>16306</c:v>
                </c:pt>
                <c:pt idx="802">
                  <c:v>16307</c:v>
                </c:pt>
                <c:pt idx="803">
                  <c:v>16308</c:v>
                </c:pt>
                <c:pt idx="804">
                  <c:v>16309</c:v>
                </c:pt>
                <c:pt idx="805">
                  <c:v>16310</c:v>
                </c:pt>
                <c:pt idx="806">
                  <c:v>16311</c:v>
                </c:pt>
                <c:pt idx="807">
                  <c:v>16312</c:v>
                </c:pt>
                <c:pt idx="808">
                  <c:v>16313</c:v>
                </c:pt>
                <c:pt idx="809">
                  <c:v>16314</c:v>
                </c:pt>
                <c:pt idx="810">
                  <c:v>16315</c:v>
                </c:pt>
                <c:pt idx="811">
                  <c:v>16317</c:v>
                </c:pt>
                <c:pt idx="812">
                  <c:v>16318</c:v>
                </c:pt>
                <c:pt idx="813">
                  <c:v>16319</c:v>
                </c:pt>
                <c:pt idx="814">
                  <c:v>16326</c:v>
                </c:pt>
                <c:pt idx="815">
                  <c:v>16327</c:v>
                </c:pt>
                <c:pt idx="816">
                  <c:v>16328</c:v>
                </c:pt>
                <c:pt idx="817">
                  <c:v>16329</c:v>
                </c:pt>
                <c:pt idx="818">
                  <c:v>16330</c:v>
                </c:pt>
                <c:pt idx="819">
                  <c:v>16331</c:v>
                </c:pt>
                <c:pt idx="820">
                  <c:v>16333</c:v>
                </c:pt>
                <c:pt idx="821">
                  <c:v>16334</c:v>
                </c:pt>
                <c:pt idx="822">
                  <c:v>16335</c:v>
                </c:pt>
                <c:pt idx="823">
                  <c:v>16336</c:v>
                </c:pt>
                <c:pt idx="824">
                  <c:v>16337</c:v>
                </c:pt>
                <c:pt idx="825">
                  <c:v>16338</c:v>
                </c:pt>
                <c:pt idx="826">
                  <c:v>16339</c:v>
                </c:pt>
                <c:pt idx="827">
                  <c:v>16340</c:v>
                </c:pt>
                <c:pt idx="828">
                  <c:v>16341</c:v>
                </c:pt>
                <c:pt idx="829">
                  <c:v>16342</c:v>
                </c:pt>
                <c:pt idx="830">
                  <c:v>16343</c:v>
                </c:pt>
                <c:pt idx="831">
                  <c:v>16344</c:v>
                </c:pt>
                <c:pt idx="832">
                  <c:v>16345</c:v>
                </c:pt>
                <c:pt idx="833">
                  <c:v>16346</c:v>
                </c:pt>
                <c:pt idx="834">
                  <c:v>16347</c:v>
                </c:pt>
                <c:pt idx="835">
                  <c:v>16348</c:v>
                </c:pt>
                <c:pt idx="836">
                  <c:v>16349</c:v>
                </c:pt>
                <c:pt idx="837">
                  <c:v>16351</c:v>
                </c:pt>
                <c:pt idx="838">
                  <c:v>16352</c:v>
                </c:pt>
                <c:pt idx="839">
                  <c:v>16353</c:v>
                </c:pt>
                <c:pt idx="840">
                  <c:v>16360</c:v>
                </c:pt>
                <c:pt idx="841">
                  <c:v>16361</c:v>
                </c:pt>
                <c:pt idx="842">
                  <c:v>16362</c:v>
                </c:pt>
                <c:pt idx="843">
                  <c:v>16363</c:v>
                </c:pt>
                <c:pt idx="844">
                  <c:v>16364</c:v>
                </c:pt>
                <c:pt idx="845">
                  <c:v>16365</c:v>
                </c:pt>
                <c:pt idx="846">
                  <c:v>16367</c:v>
                </c:pt>
                <c:pt idx="847">
                  <c:v>16368</c:v>
                </c:pt>
                <c:pt idx="848">
                  <c:v>16369</c:v>
                </c:pt>
                <c:pt idx="849">
                  <c:v>16370</c:v>
                </c:pt>
                <c:pt idx="850">
                  <c:v>16371</c:v>
                </c:pt>
                <c:pt idx="851">
                  <c:v>16372</c:v>
                </c:pt>
                <c:pt idx="852">
                  <c:v>16373</c:v>
                </c:pt>
                <c:pt idx="853">
                  <c:v>16374</c:v>
                </c:pt>
                <c:pt idx="854">
                  <c:v>16375</c:v>
                </c:pt>
                <c:pt idx="855">
                  <c:v>16376</c:v>
                </c:pt>
                <c:pt idx="856">
                  <c:v>16377</c:v>
                </c:pt>
                <c:pt idx="857">
                  <c:v>16378</c:v>
                </c:pt>
                <c:pt idx="858">
                  <c:v>16379</c:v>
                </c:pt>
                <c:pt idx="859">
                  <c:v>16380</c:v>
                </c:pt>
                <c:pt idx="860">
                  <c:v>16381</c:v>
                </c:pt>
                <c:pt idx="861">
                  <c:v>16382</c:v>
                </c:pt>
                <c:pt idx="862">
                  <c:v>16383</c:v>
                </c:pt>
              </c:numCache>
            </c:numRef>
          </c:xVal>
          <c:yVal>
            <c:numRef>
              <c:f>Active!$O$21:$O$979</c:f>
              <c:numCache>
                <c:formatCode>General</c:formatCode>
                <c:ptCount val="959"/>
                <c:pt idx="0">
                  <c:v>-6.1216411020552482E-2</c:v>
                </c:pt>
                <c:pt idx="1">
                  <c:v>-2.7976839068752653E-2</c:v>
                </c:pt>
                <c:pt idx="2">
                  <c:v>-2.7583603061287161E-2</c:v>
                </c:pt>
                <c:pt idx="3">
                  <c:v>-2.7565054193010488E-2</c:v>
                </c:pt>
                <c:pt idx="4">
                  <c:v>-2.37180189124283E-2</c:v>
                </c:pt>
                <c:pt idx="5">
                  <c:v>-2.3091067164676717E-2</c:v>
                </c:pt>
                <c:pt idx="6">
                  <c:v>-2.2642184552381206E-2</c:v>
                </c:pt>
                <c:pt idx="7">
                  <c:v>-2.2642184552381206E-2</c:v>
                </c:pt>
                <c:pt idx="8">
                  <c:v>-2.2638474778725871E-2</c:v>
                </c:pt>
                <c:pt idx="9">
                  <c:v>-1.5742005553458473E-2</c:v>
                </c:pt>
                <c:pt idx="10">
                  <c:v>-1.037767284784435E-2</c:v>
                </c:pt>
                <c:pt idx="11">
                  <c:v>-8.4893980572789355E-3</c:v>
                </c:pt>
                <c:pt idx="12">
                  <c:v>-4.0933162757071928E-3</c:v>
                </c:pt>
                <c:pt idx="13">
                  <c:v>2.1910402964299622E-3</c:v>
                </c:pt>
                <c:pt idx="14">
                  <c:v>3.9977000665780103E-3</c:v>
                </c:pt>
                <c:pt idx="15">
                  <c:v>2.8663985100899111E-2</c:v>
                </c:pt>
                <c:pt idx="16">
                  <c:v>3.5482549079404478E-2</c:v>
                </c:pt>
                <c:pt idx="17">
                  <c:v>4.1559158326842885E-2</c:v>
                </c:pt>
                <c:pt idx="18">
                  <c:v>4.8199653169892179E-2</c:v>
                </c:pt>
                <c:pt idx="19">
                  <c:v>5.4758532992524117E-2</c:v>
                </c:pt>
                <c:pt idx="20">
                  <c:v>6.1295154173224037E-2</c:v>
                </c:pt>
                <c:pt idx="21">
                  <c:v>6.1725487917242874E-2</c:v>
                </c:pt>
                <c:pt idx="22">
                  <c:v>6.8225011361389448E-2</c:v>
                </c:pt>
                <c:pt idx="23">
                  <c:v>6.8670184200029613E-2</c:v>
                </c:pt>
                <c:pt idx="24">
                  <c:v>6.8677603747340291E-2</c:v>
                </c:pt>
                <c:pt idx="25">
                  <c:v>6.8685023294650954E-2</c:v>
                </c:pt>
                <c:pt idx="26">
                  <c:v>6.8692442841961632E-2</c:v>
                </c:pt>
                <c:pt idx="27">
                  <c:v>6.8699862389272295E-2</c:v>
                </c:pt>
                <c:pt idx="28">
                  <c:v>6.8707281936582973E-2</c:v>
                </c:pt>
                <c:pt idx="29">
                  <c:v>6.8714701483893637E-2</c:v>
                </c:pt>
                <c:pt idx="30">
                  <c:v>6.87221210312043E-2</c:v>
                </c:pt>
                <c:pt idx="31">
                  <c:v>6.8729540578514978E-2</c:v>
                </c:pt>
                <c:pt idx="32">
                  <c:v>6.8736960125825641E-2</c:v>
                </c:pt>
                <c:pt idx="33">
                  <c:v>6.8744379673136319E-2</c:v>
                </c:pt>
                <c:pt idx="34">
                  <c:v>6.8751799220446982E-2</c:v>
                </c:pt>
                <c:pt idx="35">
                  <c:v>6.875921876775766E-2</c:v>
                </c:pt>
                <c:pt idx="36">
                  <c:v>6.8766638315068324E-2</c:v>
                </c:pt>
                <c:pt idx="37">
                  <c:v>6.8774057862378987E-2</c:v>
                </c:pt>
                <c:pt idx="38">
                  <c:v>6.8781477409689665E-2</c:v>
                </c:pt>
                <c:pt idx="39">
                  <c:v>6.8788896957000328E-2</c:v>
                </c:pt>
                <c:pt idx="40">
                  <c:v>6.8796316504311006E-2</c:v>
                </c:pt>
                <c:pt idx="41">
                  <c:v>6.880373605162167E-2</c:v>
                </c:pt>
                <c:pt idx="42">
                  <c:v>6.8811155598932347E-2</c:v>
                </c:pt>
                <c:pt idx="43">
                  <c:v>6.8818575146243011E-2</c:v>
                </c:pt>
                <c:pt idx="44">
                  <c:v>6.8825994693553674E-2</c:v>
                </c:pt>
                <c:pt idx="45">
                  <c:v>6.8922448808592385E-2</c:v>
                </c:pt>
                <c:pt idx="46">
                  <c:v>6.8929868355903048E-2</c:v>
                </c:pt>
                <c:pt idx="47">
                  <c:v>6.8937287903213726E-2</c:v>
                </c:pt>
                <c:pt idx="48">
                  <c:v>6.894470745052439E-2</c:v>
                </c:pt>
                <c:pt idx="49">
                  <c:v>6.8952126997835067E-2</c:v>
                </c:pt>
                <c:pt idx="50">
                  <c:v>6.8959546545145731E-2</c:v>
                </c:pt>
                <c:pt idx="51">
                  <c:v>6.8966966092456408E-2</c:v>
                </c:pt>
                <c:pt idx="52">
                  <c:v>6.8974385639767072E-2</c:v>
                </c:pt>
                <c:pt idx="53">
                  <c:v>6.8981805187077749E-2</c:v>
                </c:pt>
                <c:pt idx="54">
                  <c:v>6.8989224734388413E-2</c:v>
                </c:pt>
                <c:pt idx="55">
                  <c:v>6.8996644281699077E-2</c:v>
                </c:pt>
                <c:pt idx="56">
                  <c:v>6.9004063829009754E-2</c:v>
                </c:pt>
                <c:pt idx="57">
                  <c:v>6.9011483376320418E-2</c:v>
                </c:pt>
                <c:pt idx="58">
                  <c:v>6.9018902923631095E-2</c:v>
                </c:pt>
                <c:pt idx="59">
                  <c:v>6.9026322470941759E-2</c:v>
                </c:pt>
                <c:pt idx="60">
                  <c:v>6.9033742018252436E-2</c:v>
                </c:pt>
                <c:pt idx="61">
                  <c:v>6.90411615655631E-2</c:v>
                </c:pt>
                <c:pt idx="62">
                  <c:v>6.9048581112873764E-2</c:v>
                </c:pt>
                <c:pt idx="63">
                  <c:v>6.9056000660184441E-2</c:v>
                </c:pt>
                <c:pt idx="64">
                  <c:v>6.9063420207495105E-2</c:v>
                </c:pt>
                <c:pt idx="65">
                  <c:v>6.9070839754805782E-2</c:v>
                </c:pt>
                <c:pt idx="66">
                  <c:v>6.9078259302116446E-2</c:v>
                </c:pt>
                <c:pt idx="67">
                  <c:v>6.9174713417155156E-2</c:v>
                </c:pt>
                <c:pt idx="68">
                  <c:v>6.918213296446582E-2</c:v>
                </c:pt>
                <c:pt idx="69">
                  <c:v>6.9189552511776498E-2</c:v>
                </c:pt>
                <c:pt idx="70">
                  <c:v>6.9196972059087161E-2</c:v>
                </c:pt>
                <c:pt idx="71">
                  <c:v>6.9204391606397825E-2</c:v>
                </c:pt>
                <c:pt idx="72">
                  <c:v>6.9211811153708502E-2</c:v>
                </c:pt>
                <c:pt idx="73">
                  <c:v>6.9219230701019166E-2</c:v>
                </c:pt>
                <c:pt idx="74">
                  <c:v>6.9226650248329843E-2</c:v>
                </c:pt>
                <c:pt idx="75">
                  <c:v>6.9234069795640507E-2</c:v>
                </c:pt>
                <c:pt idx="76">
                  <c:v>6.9241489342951185E-2</c:v>
                </c:pt>
                <c:pt idx="77">
                  <c:v>6.9248908890261848E-2</c:v>
                </c:pt>
                <c:pt idx="78">
                  <c:v>6.9256328437572512E-2</c:v>
                </c:pt>
                <c:pt idx="79">
                  <c:v>6.9263747984883189E-2</c:v>
                </c:pt>
                <c:pt idx="80">
                  <c:v>6.9271167532193853E-2</c:v>
                </c:pt>
                <c:pt idx="81">
                  <c:v>6.9278587079504531E-2</c:v>
                </c:pt>
                <c:pt idx="82">
                  <c:v>6.9286006626815194E-2</c:v>
                </c:pt>
                <c:pt idx="83">
                  <c:v>6.9293426174125872E-2</c:v>
                </c:pt>
                <c:pt idx="84">
                  <c:v>6.9300845721436535E-2</c:v>
                </c:pt>
                <c:pt idx="85">
                  <c:v>6.9308265268747199E-2</c:v>
                </c:pt>
                <c:pt idx="86">
                  <c:v>6.9315684816057876E-2</c:v>
                </c:pt>
                <c:pt idx="87">
                  <c:v>6.932310436336854E-2</c:v>
                </c:pt>
                <c:pt idx="88">
                  <c:v>6.9330523910679218E-2</c:v>
                </c:pt>
                <c:pt idx="89">
                  <c:v>6.9412138931096573E-2</c:v>
                </c:pt>
                <c:pt idx="90">
                  <c:v>6.9419558478407251E-2</c:v>
                </c:pt>
                <c:pt idx="91">
                  <c:v>6.9426978025717914E-2</c:v>
                </c:pt>
                <c:pt idx="92">
                  <c:v>6.9434397573028592E-2</c:v>
                </c:pt>
                <c:pt idx="93">
                  <c:v>6.9441817120339255E-2</c:v>
                </c:pt>
                <c:pt idx="94">
                  <c:v>6.9449236667649933E-2</c:v>
                </c:pt>
                <c:pt idx="95">
                  <c:v>6.9456656214960596E-2</c:v>
                </c:pt>
                <c:pt idx="96">
                  <c:v>6.946407576227126E-2</c:v>
                </c:pt>
                <c:pt idx="97">
                  <c:v>6.9471495309581938E-2</c:v>
                </c:pt>
                <c:pt idx="98">
                  <c:v>6.9478914856892601E-2</c:v>
                </c:pt>
                <c:pt idx="99">
                  <c:v>6.9486334404203279E-2</c:v>
                </c:pt>
                <c:pt idx="100">
                  <c:v>6.9493753951513942E-2</c:v>
                </c:pt>
                <c:pt idx="101">
                  <c:v>6.950117349882462E-2</c:v>
                </c:pt>
                <c:pt idx="102">
                  <c:v>6.9508593046135284E-2</c:v>
                </c:pt>
                <c:pt idx="103">
                  <c:v>6.9516012593445947E-2</c:v>
                </c:pt>
                <c:pt idx="104">
                  <c:v>6.9523432140756625E-2</c:v>
                </c:pt>
                <c:pt idx="105">
                  <c:v>6.9530851688067288E-2</c:v>
                </c:pt>
                <c:pt idx="106">
                  <c:v>6.9538271235377966E-2</c:v>
                </c:pt>
                <c:pt idx="107">
                  <c:v>6.9545690782688629E-2</c:v>
                </c:pt>
                <c:pt idx="108">
                  <c:v>6.9553110329999307E-2</c:v>
                </c:pt>
                <c:pt idx="109">
                  <c:v>6.9560529877309971E-2</c:v>
                </c:pt>
                <c:pt idx="110">
                  <c:v>6.9567949424620634E-2</c:v>
                </c:pt>
                <c:pt idx="111">
                  <c:v>6.9575368971931312E-2</c:v>
                </c:pt>
                <c:pt idx="112">
                  <c:v>7.2565446538131156E-2</c:v>
                </c:pt>
                <c:pt idx="113">
                  <c:v>7.2572866085441834E-2</c:v>
                </c:pt>
                <c:pt idx="114">
                  <c:v>7.2580285632752498E-2</c:v>
                </c:pt>
                <c:pt idx="115">
                  <c:v>7.2587705180063175E-2</c:v>
                </c:pt>
                <c:pt idx="116">
                  <c:v>7.2595124727373839E-2</c:v>
                </c:pt>
                <c:pt idx="117">
                  <c:v>7.2602544274684516E-2</c:v>
                </c:pt>
                <c:pt idx="118">
                  <c:v>7.260996382199518E-2</c:v>
                </c:pt>
                <c:pt idx="119">
                  <c:v>7.2617383369305843E-2</c:v>
                </c:pt>
                <c:pt idx="120">
                  <c:v>7.2624802916616521E-2</c:v>
                </c:pt>
                <c:pt idx="121">
                  <c:v>7.2632222463927185E-2</c:v>
                </c:pt>
                <c:pt idx="122">
                  <c:v>7.2639642011237862E-2</c:v>
                </c:pt>
                <c:pt idx="123">
                  <c:v>7.2647061558548526E-2</c:v>
                </c:pt>
                <c:pt idx="124">
                  <c:v>7.2654481105859203E-2</c:v>
                </c:pt>
                <c:pt idx="125">
                  <c:v>7.2661900653169867E-2</c:v>
                </c:pt>
                <c:pt idx="126">
                  <c:v>7.2669320200480531E-2</c:v>
                </c:pt>
                <c:pt idx="127">
                  <c:v>7.2676739747791208E-2</c:v>
                </c:pt>
                <c:pt idx="128">
                  <c:v>7.2684159295101872E-2</c:v>
                </c:pt>
                <c:pt idx="129">
                  <c:v>7.2691578842412549E-2</c:v>
                </c:pt>
                <c:pt idx="130">
                  <c:v>7.2698998389723213E-2</c:v>
                </c:pt>
                <c:pt idx="131">
                  <c:v>7.270641793703389E-2</c:v>
                </c:pt>
                <c:pt idx="132">
                  <c:v>7.2713837484344554E-2</c:v>
                </c:pt>
                <c:pt idx="133">
                  <c:v>7.2721257031655218E-2</c:v>
                </c:pt>
                <c:pt idx="134">
                  <c:v>7.2728676578965895E-2</c:v>
                </c:pt>
                <c:pt idx="135">
                  <c:v>7.2736096126276559E-2</c:v>
                </c:pt>
                <c:pt idx="136">
                  <c:v>7.2743515673587236E-2</c:v>
                </c:pt>
                <c:pt idx="137">
                  <c:v>7.27509352208979E-2</c:v>
                </c:pt>
                <c:pt idx="138">
                  <c:v>7.2758354768208577E-2</c:v>
                </c:pt>
                <c:pt idx="139">
                  <c:v>7.2765774315519241E-2</c:v>
                </c:pt>
                <c:pt idx="140">
                  <c:v>7.2773193862829905E-2</c:v>
                </c:pt>
                <c:pt idx="141">
                  <c:v>7.2839969788625933E-2</c:v>
                </c:pt>
                <c:pt idx="142">
                  <c:v>7.284738933593661E-2</c:v>
                </c:pt>
                <c:pt idx="143">
                  <c:v>7.2854808883247274E-2</c:v>
                </c:pt>
                <c:pt idx="144">
                  <c:v>7.2862228430557952E-2</c:v>
                </c:pt>
                <c:pt idx="145">
                  <c:v>7.2869647977868615E-2</c:v>
                </c:pt>
                <c:pt idx="146">
                  <c:v>7.2877067525179279E-2</c:v>
                </c:pt>
                <c:pt idx="147">
                  <c:v>7.2884487072489956E-2</c:v>
                </c:pt>
                <c:pt idx="148">
                  <c:v>7.289190661980062E-2</c:v>
                </c:pt>
                <c:pt idx="149">
                  <c:v>7.2899326167111297E-2</c:v>
                </c:pt>
                <c:pt idx="150">
                  <c:v>7.2906745714421961E-2</c:v>
                </c:pt>
                <c:pt idx="151">
                  <c:v>7.2914165261732639E-2</c:v>
                </c:pt>
                <c:pt idx="152">
                  <c:v>7.2921584809043302E-2</c:v>
                </c:pt>
                <c:pt idx="153">
                  <c:v>7.2929004356353966E-2</c:v>
                </c:pt>
                <c:pt idx="154">
                  <c:v>7.2936423903664643E-2</c:v>
                </c:pt>
                <c:pt idx="155">
                  <c:v>7.2943843450975307E-2</c:v>
                </c:pt>
                <c:pt idx="156">
                  <c:v>7.2951262998285984E-2</c:v>
                </c:pt>
                <c:pt idx="157">
                  <c:v>7.2958682545596648E-2</c:v>
                </c:pt>
                <c:pt idx="158">
                  <c:v>7.2966102092907326E-2</c:v>
                </c:pt>
                <c:pt idx="159">
                  <c:v>7.2973521640217989E-2</c:v>
                </c:pt>
                <c:pt idx="160">
                  <c:v>7.2980941187528653E-2</c:v>
                </c:pt>
                <c:pt idx="161">
                  <c:v>7.298836073483933E-2</c:v>
                </c:pt>
                <c:pt idx="162">
                  <c:v>7.2995780282149994E-2</c:v>
                </c:pt>
                <c:pt idx="163">
                  <c:v>7.3003199829460672E-2</c:v>
                </c:pt>
                <c:pt idx="164">
                  <c:v>7.3010619376771335E-2</c:v>
                </c:pt>
                <c:pt idx="165">
                  <c:v>7.3018038924082013E-2</c:v>
                </c:pt>
                <c:pt idx="166">
                  <c:v>7.3025458471392676E-2</c:v>
                </c:pt>
                <c:pt idx="167">
                  <c:v>7.4101292831439763E-2</c:v>
                </c:pt>
                <c:pt idx="168">
                  <c:v>7.4108712378750441E-2</c:v>
                </c:pt>
                <c:pt idx="169">
                  <c:v>7.4116131926061105E-2</c:v>
                </c:pt>
                <c:pt idx="170">
                  <c:v>7.4123551473371782E-2</c:v>
                </c:pt>
                <c:pt idx="171">
                  <c:v>7.4130971020682446E-2</c:v>
                </c:pt>
                <c:pt idx="172">
                  <c:v>7.4138390567993123E-2</c:v>
                </c:pt>
                <c:pt idx="173">
                  <c:v>7.4145810115303787E-2</c:v>
                </c:pt>
                <c:pt idx="174">
                  <c:v>7.415322966261445E-2</c:v>
                </c:pt>
                <c:pt idx="175">
                  <c:v>7.4160649209925128E-2</c:v>
                </c:pt>
                <c:pt idx="176">
                  <c:v>7.4168068757235792E-2</c:v>
                </c:pt>
                <c:pt idx="177">
                  <c:v>7.4175488304546469E-2</c:v>
                </c:pt>
                <c:pt idx="178">
                  <c:v>7.4182907851857133E-2</c:v>
                </c:pt>
                <c:pt idx="179">
                  <c:v>7.419032739916781E-2</c:v>
                </c:pt>
                <c:pt idx="180">
                  <c:v>7.4197746946478474E-2</c:v>
                </c:pt>
                <c:pt idx="181">
                  <c:v>7.4205166493789138E-2</c:v>
                </c:pt>
                <c:pt idx="182">
                  <c:v>7.4212586041099815E-2</c:v>
                </c:pt>
                <c:pt idx="183">
                  <c:v>7.4220005588410479E-2</c:v>
                </c:pt>
                <c:pt idx="184">
                  <c:v>7.4227425135721156E-2</c:v>
                </c:pt>
                <c:pt idx="185">
                  <c:v>7.423484468303182E-2</c:v>
                </c:pt>
                <c:pt idx="186">
                  <c:v>7.4242264230342497E-2</c:v>
                </c:pt>
                <c:pt idx="187">
                  <c:v>7.4249683777653161E-2</c:v>
                </c:pt>
                <c:pt idx="188">
                  <c:v>7.4257103324963825E-2</c:v>
                </c:pt>
                <c:pt idx="189">
                  <c:v>7.4264522872274502E-2</c:v>
                </c:pt>
                <c:pt idx="190">
                  <c:v>7.4271942419585166E-2</c:v>
                </c:pt>
                <c:pt idx="191">
                  <c:v>7.4301620608827848E-2</c:v>
                </c:pt>
                <c:pt idx="192">
                  <c:v>7.4323879250759853E-2</c:v>
                </c:pt>
                <c:pt idx="193">
                  <c:v>7.4338718345381194E-2</c:v>
                </c:pt>
                <c:pt idx="194">
                  <c:v>7.4346137892691871E-2</c:v>
                </c:pt>
                <c:pt idx="195">
                  <c:v>7.4353557440002535E-2</c:v>
                </c:pt>
                <c:pt idx="196">
                  <c:v>7.4360976987313213E-2</c:v>
                </c:pt>
                <c:pt idx="197">
                  <c:v>7.4368396534623876E-2</c:v>
                </c:pt>
                <c:pt idx="198">
                  <c:v>7.437581608193454E-2</c:v>
                </c:pt>
                <c:pt idx="199">
                  <c:v>7.4383235629245217E-2</c:v>
                </c:pt>
                <c:pt idx="200">
                  <c:v>7.4390655176555881E-2</c:v>
                </c:pt>
                <c:pt idx="201">
                  <c:v>7.4398074723866559E-2</c:v>
                </c:pt>
                <c:pt idx="202">
                  <c:v>7.4405494271177222E-2</c:v>
                </c:pt>
                <c:pt idx="203">
                  <c:v>7.44129138184879E-2</c:v>
                </c:pt>
                <c:pt idx="204">
                  <c:v>7.4420333365798563E-2</c:v>
                </c:pt>
                <c:pt idx="205">
                  <c:v>7.4427752913109227E-2</c:v>
                </c:pt>
                <c:pt idx="206">
                  <c:v>7.4435172460419904E-2</c:v>
                </c:pt>
                <c:pt idx="207">
                  <c:v>7.4442592007730568E-2</c:v>
                </c:pt>
                <c:pt idx="208">
                  <c:v>7.4450011555041246E-2</c:v>
                </c:pt>
                <c:pt idx="209">
                  <c:v>7.4457431102351909E-2</c:v>
                </c:pt>
                <c:pt idx="210">
                  <c:v>7.4464850649662587E-2</c:v>
                </c:pt>
                <c:pt idx="211">
                  <c:v>7.447227019697325E-2</c:v>
                </c:pt>
                <c:pt idx="212">
                  <c:v>7.4479689744283914E-2</c:v>
                </c:pt>
                <c:pt idx="213">
                  <c:v>7.4487109291594591E-2</c:v>
                </c:pt>
                <c:pt idx="214">
                  <c:v>7.4494528838905255E-2</c:v>
                </c:pt>
                <c:pt idx="215">
                  <c:v>7.4501948386215933E-2</c:v>
                </c:pt>
                <c:pt idx="216">
                  <c:v>7.4509367933526596E-2</c:v>
                </c:pt>
                <c:pt idx="217">
                  <c:v>7.4516787480837274E-2</c:v>
                </c:pt>
                <c:pt idx="218">
                  <c:v>7.4539046122769279E-2</c:v>
                </c:pt>
                <c:pt idx="219">
                  <c:v>7.4546465670079942E-2</c:v>
                </c:pt>
                <c:pt idx="220">
                  <c:v>7.455388521739062E-2</c:v>
                </c:pt>
                <c:pt idx="221">
                  <c:v>7.4561304764701283E-2</c:v>
                </c:pt>
                <c:pt idx="222">
                  <c:v>7.4568724312011961E-2</c:v>
                </c:pt>
                <c:pt idx="223">
                  <c:v>7.4576143859322624E-2</c:v>
                </c:pt>
                <c:pt idx="224">
                  <c:v>7.4583563406633288E-2</c:v>
                </c:pt>
                <c:pt idx="225">
                  <c:v>7.4590982953943966E-2</c:v>
                </c:pt>
                <c:pt idx="226">
                  <c:v>7.4598402501254629E-2</c:v>
                </c:pt>
                <c:pt idx="227">
                  <c:v>7.4605822048565307E-2</c:v>
                </c:pt>
                <c:pt idx="228">
                  <c:v>7.461324159587597E-2</c:v>
                </c:pt>
                <c:pt idx="229">
                  <c:v>7.4620661143186648E-2</c:v>
                </c:pt>
                <c:pt idx="230">
                  <c:v>7.4628080690497312E-2</c:v>
                </c:pt>
                <c:pt idx="231">
                  <c:v>7.4635500237807975E-2</c:v>
                </c:pt>
                <c:pt idx="232">
                  <c:v>7.4642919785118653E-2</c:v>
                </c:pt>
                <c:pt idx="233">
                  <c:v>7.4650339332429316E-2</c:v>
                </c:pt>
                <c:pt idx="234">
                  <c:v>7.4657758879739994E-2</c:v>
                </c:pt>
                <c:pt idx="235">
                  <c:v>7.4665178427050657E-2</c:v>
                </c:pt>
                <c:pt idx="236">
                  <c:v>7.4672597974361335E-2</c:v>
                </c:pt>
                <c:pt idx="237">
                  <c:v>7.4680017521671999E-2</c:v>
                </c:pt>
                <c:pt idx="238">
                  <c:v>7.4687437068982662E-2</c:v>
                </c:pt>
                <c:pt idx="239">
                  <c:v>7.469485661629334E-2</c:v>
                </c:pt>
                <c:pt idx="240">
                  <c:v>7.4702276163604003E-2</c:v>
                </c:pt>
                <c:pt idx="241">
                  <c:v>7.4709695710914681E-2</c:v>
                </c:pt>
                <c:pt idx="242">
                  <c:v>7.4717115258225344E-2</c:v>
                </c:pt>
                <c:pt idx="243">
                  <c:v>7.4724534805536022E-2</c:v>
                </c:pt>
                <c:pt idx="244">
                  <c:v>7.4731954352846686E-2</c:v>
                </c:pt>
                <c:pt idx="245">
                  <c:v>7.4739373900157349E-2</c:v>
                </c:pt>
                <c:pt idx="246">
                  <c:v>7.4746793447468027E-2</c:v>
                </c:pt>
                <c:pt idx="247">
                  <c:v>7.4769052089400032E-2</c:v>
                </c:pt>
                <c:pt idx="248">
                  <c:v>7.4776471636710709E-2</c:v>
                </c:pt>
                <c:pt idx="249">
                  <c:v>7.4783891184021373E-2</c:v>
                </c:pt>
                <c:pt idx="250">
                  <c:v>7.4791310731332036E-2</c:v>
                </c:pt>
                <c:pt idx="251">
                  <c:v>7.4798730278642714E-2</c:v>
                </c:pt>
                <c:pt idx="252">
                  <c:v>7.4806149825953377E-2</c:v>
                </c:pt>
                <c:pt idx="253">
                  <c:v>7.4813569373264055E-2</c:v>
                </c:pt>
                <c:pt idx="254">
                  <c:v>7.4820988920574719E-2</c:v>
                </c:pt>
                <c:pt idx="255">
                  <c:v>7.4828408467885396E-2</c:v>
                </c:pt>
                <c:pt idx="256">
                  <c:v>7.483582801519606E-2</c:v>
                </c:pt>
                <c:pt idx="257">
                  <c:v>7.4843247562506723E-2</c:v>
                </c:pt>
                <c:pt idx="258">
                  <c:v>7.4850667109817401E-2</c:v>
                </c:pt>
                <c:pt idx="259">
                  <c:v>7.4858086657128065E-2</c:v>
                </c:pt>
                <c:pt idx="260">
                  <c:v>7.4865506204438742E-2</c:v>
                </c:pt>
                <c:pt idx="261">
                  <c:v>7.4872925751749406E-2</c:v>
                </c:pt>
                <c:pt idx="262">
                  <c:v>7.4880345299060083E-2</c:v>
                </c:pt>
                <c:pt idx="263">
                  <c:v>7.4887764846370747E-2</c:v>
                </c:pt>
                <c:pt idx="264">
                  <c:v>7.489518439368141E-2</c:v>
                </c:pt>
                <c:pt idx="265">
                  <c:v>7.4902603940992088E-2</c:v>
                </c:pt>
                <c:pt idx="266">
                  <c:v>7.4910023488302752E-2</c:v>
                </c:pt>
                <c:pt idx="267">
                  <c:v>7.4917443035613429E-2</c:v>
                </c:pt>
                <c:pt idx="268">
                  <c:v>7.4924862582924093E-2</c:v>
                </c:pt>
                <c:pt idx="269">
                  <c:v>7.493228213023477E-2</c:v>
                </c:pt>
                <c:pt idx="270">
                  <c:v>7.4939701677545434E-2</c:v>
                </c:pt>
                <c:pt idx="271">
                  <c:v>7.4947121224856111E-2</c:v>
                </c:pt>
                <c:pt idx="272">
                  <c:v>7.4954540772166775E-2</c:v>
                </c:pt>
                <c:pt idx="273">
                  <c:v>7.4961960319477439E-2</c:v>
                </c:pt>
                <c:pt idx="274">
                  <c:v>7.4969379866788116E-2</c:v>
                </c:pt>
                <c:pt idx="275">
                  <c:v>7.497679941409878E-2</c:v>
                </c:pt>
                <c:pt idx="276">
                  <c:v>7.5191966286108206E-2</c:v>
                </c:pt>
                <c:pt idx="277">
                  <c:v>8.1305673270099951E-2</c:v>
                </c:pt>
                <c:pt idx="278">
                  <c:v>8.1372449195895979E-2</c:v>
                </c:pt>
                <c:pt idx="279">
                  <c:v>8.1379868743206657E-2</c:v>
                </c:pt>
                <c:pt idx="280">
                  <c:v>8.1387288290517321E-2</c:v>
                </c:pt>
                <c:pt idx="281">
                  <c:v>8.1394707837827984E-2</c:v>
                </c:pt>
                <c:pt idx="282">
                  <c:v>8.1402127385138662E-2</c:v>
                </c:pt>
                <c:pt idx="283">
                  <c:v>8.1409546932449325E-2</c:v>
                </c:pt>
                <c:pt idx="284">
                  <c:v>8.1416966479760003E-2</c:v>
                </c:pt>
                <c:pt idx="285">
                  <c:v>8.1424386027070667E-2</c:v>
                </c:pt>
                <c:pt idx="286">
                  <c:v>8.1431805574381344E-2</c:v>
                </c:pt>
                <c:pt idx="287">
                  <c:v>8.1439225121692008E-2</c:v>
                </c:pt>
                <c:pt idx="288">
                  <c:v>8.1446644669002685E-2</c:v>
                </c:pt>
                <c:pt idx="289">
                  <c:v>8.1454064216313349E-2</c:v>
                </c:pt>
                <c:pt idx="290">
                  <c:v>8.1461483763624012E-2</c:v>
                </c:pt>
                <c:pt idx="291">
                  <c:v>8.146890331093469E-2</c:v>
                </c:pt>
                <c:pt idx="292">
                  <c:v>8.1476322858245354E-2</c:v>
                </c:pt>
                <c:pt idx="293">
                  <c:v>8.1483742405556031E-2</c:v>
                </c:pt>
                <c:pt idx="294">
                  <c:v>8.1491161952866695E-2</c:v>
                </c:pt>
                <c:pt idx="295">
                  <c:v>8.1498581500177372E-2</c:v>
                </c:pt>
                <c:pt idx="296">
                  <c:v>8.1506001047488036E-2</c:v>
                </c:pt>
                <c:pt idx="297">
                  <c:v>8.15134205947987E-2</c:v>
                </c:pt>
                <c:pt idx="298">
                  <c:v>8.1520840142109377E-2</c:v>
                </c:pt>
                <c:pt idx="299">
                  <c:v>8.1528259689420041E-2</c:v>
                </c:pt>
                <c:pt idx="300">
                  <c:v>8.1535679236730718E-2</c:v>
                </c:pt>
                <c:pt idx="301">
                  <c:v>8.1543098784041382E-2</c:v>
                </c:pt>
                <c:pt idx="302">
                  <c:v>8.1550518331352059E-2</c:v>
                </c:pt>
                <c:pt idx="303">
                  <c:v>8.1557937878662723E-2</c:v>
                </c:pt>
                <c:pt idx="304">
                  <c:v>8.1565357425973387E-2</c:v>
                </c:pt>
                <c:pt idx="305">
                  <c:v>8.1572776973284064E-2</c:v>
                </c:pt>
                <c:pt idx="306">
                  <c:v>8.1580196520594728E-2</c:v>
                </c:pt>
                <c:pt idx="307">
                  <c:v>8.1587616067905405E-2</c:v>
                </c:pt>
                <c:pt idx="308">
                  <c:v>8.1595035615216069E-2</c:v>
                </c:pt>
                <c:pt idx="309">
                  <c:v>8.1602455162526746E-2</c:v>
                </c:pt>
                <c:pt idx="310">
                  <c:v>8.160987470983741E-2</c:v>
                </c:pt>
                <c:pt idx="311">
                  <c:v>8.1639552899080092E-2</c:v>
                </c:pt>
                <c:pt idx="312">
                  <c:v>8.1646972446390756E-2</c:v>
                </c:pt>
                <c:pt idx="313">
                  <c:v>8.1654391993701433E-2</c:v>
                </c:pt>
                <c:pt idx="314">
                  <c:v>8.1661811541012097E-2</c:v>
                </c:pt>
                <c:pt idx="315">
                  <c:v>8.1669231088322761E-2</c:v>
                </c:pt>
                <c:pt idx="316">
                  <c:v>8.1676650635633438E-2</c:v>
                </c:pt>
                <c:pt idx="317">
                  <c:v>8.1684070182944102E-2</c:v>
                </c:pt>
                <c:pt idx="318">
                  <c:v>8.1691489730254779E-2</c:v>
                </c:pt>
                <c:pt idx="319">
                  <c:v>8.1698909277565443E-2</c:v>
                </c:pt>
                <c:pt idx="320">
                  <c:v>8.170632882487612E-2</c:v>
                </c:pt>
                <c:pt idx="321">
                  <c:v>8.1713748372186784E-2</c:v>
                </c:pt>
                <c:pt idx="322">
                  <c:v>8.1721167919497448E-2</c:v>
                </c:pt>
                <c:pt idx="323">
                  <c:v>8.1728587466808125E-2</c:v>
                </c:pt>
                <c:pt idx="324">
                  <c:v>8.1736007014118789E-2</c:v>
                </c:pt>
                <c:pt idx="325">
                  <c:v>8.1743426561429466E-2</c:v>
                </c:pt>
                <c:pt idx="326">
                  <c:v>8.175084610874013E-2</c:v>
                </c:pt>
                <c:pt idx="327">
                  <c:v>8.1758265656050808E-2</c:v>
                </c:pt>
                <c:pt idx="328">
                  <c:v>8.1765685203361471E-2</c:v>
                </c:pt>
                <c:pt idx="329">
                  <c:v>8.1773104750672135E-2</c:v>
                </c:pt>
                <c:pt idx="330">
                  <c:v>8.1780524297982812E-2</c:v>
                </c:pt>
                <c:pt idx="331">
                  <c:v>8.1787943845293476E-2</c:v>
                </c:pt>
                <c:pt idx="332">
                  <c:v>8.1795363392604153E-2</c:v>
                </c:pt>
                <c:pt idx="333">
                  <c:v>8.1802782939914817E-2</c:v>
                </c:pt>
                <c:pt idx="334">
                  <c:v>8.1810202487225495E-2</c:v>
                </c:pt>
                <c:pt idx="335">
                  <c:v>8.1817622034536158E-2</c:v>
                </c:pt>
                <c:pt idx="336">
                  <c:v>8.1825041581846822E-2</c:v>
                </c:pt>
                <c:pt idx="337">
                  <c:v>8.1832461129157499E-2</c:v>
                </c:pt>
                <c:pt idx="338">
                  <c:v>8.1839880676468163E-2</c:v>
                </c:pt>
                <c:pt idx="339">
                  <c:v>8.1847300223778841E-2</c:v>
                </c:pt>
                <c:pt idx="340">
                  <c:v>8.1854719771089504E-2</c:v>
                </c:pt>
                <c:pt idx="341">
                  <c:v>8.1862139318400182E-2</c:v>
                </c:pt>
                <c:pt idx="342">
                  <c:v>8.1869558865710845E-2</c:v>
                </c:pt>
                <c:pt idx="343">
                  <c:v>8.1899237054953528E-2</c:v>
                </c:pt>
                <c:pt idx="344">
                  <c:v>8.1906656602264191E-2</c:v>
                </c:pt>
                <c:pt idx="345">
                  <c:v>8.1914076149574869E-2</c:v>
                </c:pt>
                <c:pt idx="346">
                  <c:v>8.1921495696885532E-2</c:v>
                </c:pt>
                <c:pt idx="347">
                  <c:v>8.1928915244196196E-2</c:v>
                </c:pt>
                <c:pt idx="348">
                  <c:v>8.1936334791506873E-2</c:v>
                </c:pt>
                <c:pt idx="349">
                  <c:v>8.1943754338817537E-2</c:v>
                </c:pt>
                <c:pt idx="350">
                  <c:v>8.1951173886128215E-2</c:v>
                </c:pt>
                <c:pt idx="351">
                  <c:v>8.1958593433438878E-2</c:v>
                </c:pt>
                <c:pt idx="352">
                  <c:v>8.1966012980749556E-2</c:v>
                </c:pt>
                <c:pt idx="353">
                  <c:v>8.1973432528060219E-2</c:v>
                </c:pt>
                <c:pt idx="354">
                  <c:v>8.1980852075370883E-2</c:v>
                </c:pt>
                <c:pt idx="355">
                  <c:v>8.1988271622681561E-2</c:v>
                </c:pt>
                <c:pt idx="356">
                  <c:v>8.1995691169992224E-2</c:v>
                </c:pt>
                <c:pt idx="357">
                  <c:v>8.2003110717302902E-2</c:v>
                </c:pt>
                <c:pt idx="358">
                  <c:v>8.2010530264613565E-2</c:v>
                </c:pt>
                <c:pt idx="359">
                  <c:v>8.2017949811924243E-2</c:v>
                </c:pt>
                <c:pt idx="360">
                  <c:v>8.2025369359234906E-2</c:v>
                </c:pt>
                <c:pt idx="361">
                  <c:v>8.2032788906545584E-2</c:v>
                </c:pt>
                <c:pt idx="362">
                  <c:v>8.2040208453856248E-2</c:v>
                </c:pt>
                <c:pt idx="363">
                  <c:v>8.2047628001166911E-2</c:v>
                </c:pt>
                <c:pt idx="364">
                  <c:v>8.2055047548477589E-2</c:v>
                </c:pt>
                <c:pt idx="365">
                  <c:v>8.2062467095788252E-2</c:v>
                </c:pt>
                <c:pt idx="366">
                  <c:v>8.206988664309893E-2</c:v>
                </c:pt>
                <c:pt idx="367">
                  <c:v>8.2077306190409594E-2</c:v>
                </c:pt>
                <c:pt idx="368">
                  <c:v>8.2084725737720271E-2</c:v>
                </c:pt>
                <c:pt idx="369">
                  <c:v>8.2092145285030935E-2</c:v>
                </c:pt>
                <c:pt idx="370">
                  <c:v>8.2099564832341598E-2</c:v>
                </c:pt>
                <c:pt idx="371">
                  <c:v>8.2106984379652276E-2</c:v>
                </c:pt>
                <c:pt idx="372">
                  <c:v>8.2114403926962939E-2</c:v>
                </c:pt>
                <c:pt idx="373">
                  <c:v>8.2121823474273617E-2</c:v>
                </c:pt>
                <c:pt idx="374">
                  <c:v>8.2144082116205622E-2</c:v>
                </c:pt>
                <c:pt idx="375">
                  <c:v>8.2151501663516285E-2</c:v>
                </c:pt>
                <c:pt idx="376">
                  <c:v>8.2158921210826963E-2</c:v>
                </c:pt>
                <c:pt idx="377">
                  <c:v>8.2166340758137626E-2</c:v>
                </c:pt>
                <c:pt idx="378">
                  <c:v>8.2173760305448304E-2</c:v>
                </c:pt>
                <c:pt idx="379">
                  <c:v>8.2173760305448304E-2</c:v>
                </c:pt>
                <c:pt idx="380">
                  <c:v>8.2181179852758968E-2</c:v>
                </c:pt>
                <c:pt idx="381">
                  <c:v>8.2188599400069645E-2</c:v>
                </c:pt>
                <c:pt idx="382">
                  <c:v>8.2196018947380309E-2</c:v>
                </c:pt>
                <c:pt idx="383">
                  <c:v>8.2203438494690972E-2</c:v>
                </c:pt>
                <c:pt idx="384">
                  <c:v>8.221085804200165E-2</c:v>
                </c:pt>
                <c:pt idx="385">
                  <c:v>8.2218277589312314E-2</c:v>
                </c:pt>
                <c:pt idx="386">
                  <c:v>8.2225697136622991E-2</c:v>
                </c:pt>
                <c:pt idx="387">
                  <c:v>8.2233116683933655E-2</c:v>
                </c:pt>
                <c:pt idx="388">
                  <c:v>8.2240536231244332E-2</c:v>
                </c:pt>
                <c:pt idx="389">
                  <c:v>8.2247955778554996E-2</c:v>
                </c:pt>
                <c:pt idx="390">
                  <c:v>8.2255375325865659E-2</c:v>
                </c:pt>
                <c:pt idx="391">
                  <c:v>8.2262794873176337E-2</c:v>
                </c:pt>
                <c:pt idx="392">
                  <c:v>8.2262794873176337E-2</c:v>
                </c:pt>
                <c:pt idx="393">
                  <c:v>8.2262794873176337E-2</c:v>
                </c:pt>
                <c:pt idx="394">
                  <c:v>8.2270214420487001E-2</c:v>
                </c:pt>
                <c:pt idx="395">
                  <c:v>8.2277633967797678E-2</c:v>
                </c:pt>
                <c:pt idx="396">
                  <c:v>8.2285053515108342E-2</c:v>
                </c:pt>
                <c:pt idx="397">
                  <c:v>8.2292473062419019E-2</c:v>
                </c:pt>
                <c:pt idx="398">
                  <c:v>8.2299892609729683E-2</c:v>
                </c:pt>
                <c:pt idx="399">
                  <c:v>8.2307312157040347E-2</c:v>
                </c:pt>
                <c:pt idx="400">
                  <c:v>8.2314731704351024E-2</c:v>
                </c:pt>
                <c:pt idx="401">
                  <c:v>8.2322151251661688E-2</c:v>
                </c:pt>
                <c:pt idx="402">
                  <c:v>8.2329570798972365E-2</c:v>
                </c:pt>
                <c:pt idx="403">
                  <c:v>8.2336990346283029E-2</c:v>
                </c:pt>
                <c:pt idx="404">
                  <c:v>8.2344409893593706E-2</c:v>
                </c:pt>
                <c:pt idx="405">
                  <c:v>8.235182944090437E-2</c:v>
                </c:pt>
                <c:pt idx="406">
                  <c:v>8.2359248988215034E-2</c:v>
                </c:pt>
                <c:pt idx="407">
                  <c:v>8.2366668535525711E-2</c:v>
                </c:pt>
                <c:pt idx="408">
                  <c:v>8.2656030880641829E-2</c:v>
                </c:pt>
                <c:pt idx="409">
                  <c:v>8.2730226353748521E-2</c:v>
                </c:pt>
                <c:pt idx="410">
                  <c:v>8.3123462361214012E-2</c:v>
                </c:pt>
                <c:pt idx="411">
                  <c:v>8.3160560097767358E-2</c:v>
                </c:pt>
                <c:pt idx="412">
                  <c:v>8.3212496928942045E-2</c:v>
                </c:pt>
                <c:pt idx="413">
                  <c:v>8.726356976056765E-2</c:v>
                </c:pt>
                <c:pt idx="414">
                  <c:v>8.7270989307878313E-2</c:v>
                </c:pt>
                <c:pt idx="415">
                  <c:v>8.7345184780985019E-2</c:v>
                </c:pt>
                <c:pt idx="416">
                  <c:v>8.7352604328295683E-2</c:v>
                </c:pt>
                <c:pt idx="417">
                  <c:v>8.736002387560636E-2</c:v>
                </c:pt>
                <c:pt idx="418">
                  <c:v>8.7367443422917024E-2</c:v>
                </c:pt>
                <c:pt idx="419">
                  <c:v>8.7374862970227687E-2</c:v>
                </c:pt>
                <c:pt idx="420">
                  <c:v>8.7382282517538365E-2</c:v>
                </c:pt>
                <c:pt idx="421">
                  <c:v>8.7389702064849029E-2</c:v>
                </c:pt>
                <c:pt idx="422">
                  <c:v>8.7397121612159706E-2</c:v>
                </c:pt>
                <c:pt idx="423">
                  <c:v>8.740454115947037E-2</c:v>
                </c:pt>
                <c:pt idx="424">
                  <c:v>8.7411960706781047E-2</c:v>
                </c:pt>
                <c:pt idx="425">
                  <c:v>8.7419380254091711E-2</c:v>
                </c:pt>
                <c:pt idx="426">
                  <c:v>8.7426799801402375E-2</c:v>
                </c:pt>
                <c:pt idx="427">
                  <c:v>8.7434219348713052E-2</c:v>
                </c:pt>
                <c:pt idx="428">
                  <c:v>8.7441638896023716E-2</c:v>
                </c:pt>
                <c:pt idx="429">
                  <c:v>8.7449058443334393E-2</c:v>
                </c:pt>
                <c:pt idx="430">
                  <c:v>8.7456477990645057E-2</c:v>
                </c:pt>
                <c:pt idx="431">
                  <c:v>8.7463897537955734E-2</c:v>
                </c:pt>
                <c:pt idx="432">
                  <c:v>8.7493575727198403E-2</c:v>
                </c:pt>
                <c:pt idx="433">
                  <c:v>8.750099527450908E-2</c:v>
                </c:pt>
                <c:pt idx="434">
                  <c:v>8.7567771200305108E-2</c:v>
                </c:pt>
                <c:pt idx="435">
                  <c:v>8.7575190747615772E-2</c:v>
                </c:pt>
                <c:pt idx="436">
                  <c:v>8.7582610294926436E-2</c:v>
                </c:pt>
                <c:pt idx="437">
                  <c:v>8.7590029842237113E-2</c:v>
                </c:pt>
                <c:pt idx="438">
                  <c:v>8.7597449389547777E-2</c:v>
                </c:pt>
                <c:pt idx="439">
                  <c:v>8.7604868936858454E-2</c:v>
                </c:pt>
                <c:pt idx="440">
                  <c:v>8.7612288484169118E-2</c:v>
                </c:pt>
                <c:pt idx="441">
                  <c:v>8.7619708031479795E-2</c:v>
                </c:pt>
                <c:pt idx="442">
                  <c:v>8.7627127578790459E-2</c:v>
                </c:pt>
                <c:pt idx="443">
                  <c:v>8.7634547126101123E-2</c:v>
                </c:pt>
                <c:pt idx="444">
                  <c:v>8.76419666734118E-2</c:v>
                </c:pt>
                <c:pt idx="445">
                  <c:v>8.7649386220722464E-2</c:v>
                </c:pt>
                <c:pt idx="446">
                  <c:v>8.7656805768033141E-2</c:v>
                </c:pt>
                <c:pt idx="447">
                  <c:v>8.7664225315343805E-2</c:v>
                </c:pt>
                <c:pt idx="448">
                  <c:v>8.7671644862654483E-2</c:v>
                </c:pt>
                <c:pt idx="449">
                  <c:v>8.7679064409965146E-2</c:v>
                </c:pt>
                <c:pt idx="450">
                  <c:v>8.768648395727581E-2</c:v>
                </c:pt>
                <c:pt idx="451">
                  <c:v>8.7693903504586487E-2</c:v>
                </c:pt>
                <c:pt idx="452">
                  <c:v>8.772358169382917E-2</c:v>
                </c:pt>
                <c:pt idx="453">
                  <c:v>8.7731001241139833E-2</c:v>
                </c:pt>
                <c:pt idx="454">
                  <c:v>8.7738420788450497E-2</c:v>
                </c:pt>
                <c:pt idx="455">
                  <c:v>8.7745840335761174E-2</c:v>
                </c:pt>
                <c:pt idx="456">
                  <c:v>8.7753259883071838E-2</c:v>
                </c:pt>
                <c:pt idx="457">
                  <c:v>8.7760679430382516E-2</c:v>
                </c:pt>
                <c:pt idx="458">
                  <c:v>8.7768098977693179E-2</c:v>
                </c:pt>
                <c:pt idx="459">
                  <c:v>8.7775518525003857E-2</c:v>
                </c:pt>
                <c:pt idx="460">
                  <c:v>8.778293807231452E-2</c:v>
                </c:pt>
                <c:pt idx="461">
                  <c:v>8.7790357619625184E-2</c:v>
                </c:pt>
                <c:pt idx="462">
                  <c:v>8.7797777166935861E-2</c:v>
                </c:pt>
                <c:pt idx="463">
                  <c:v>8.7805196714246525E-2</c:v>
                </c:pt>
                <c:pt idx="464">
                  <c:v>8.7812616261557203E-2</c:v>
                </c:pt>
                <c:pt idx="465">
                  <c:v>8.7820035808867866E-2</c:v>
                </c:pt>
                <c:pt idx="466">
                  <c:v>8.7827455356178544E-2</c:v>
                </c:pt>
                <c:pt idx="467">
                  <c:v>8.7834874903489207E-2</c:v>
                </c:pt>
                <c:pt idx="468">
                  <c:v>8.7842294450799871E-2</c:v>
                </c:pt>
                <c:pt idx="469">
                  <c:v>8.7849713998110548E-2</c:v>
                </c:pt>
                <c:pt idx="470">
                  <c:v>8.7849713998110548E-2</c:v>
                </c:pt>
                <c:pt idx="471">
                  <c:v>8.7857133545421212E-2</c:v>
                </c:pt>
                <c:pt idx="472">
                  <c:v>8.786455309273189E-2</c:v>
                </c:pt>
                <c:pt idx="473">
                  <c:v>8.7871972640042553E-2</c:v>
                </c:pt>
                <c:pt idx="474">
                  <c:v>8.7879392187353231E-2</c:v>
                </c:pt>
                <c:pt idx="475">
                  <c:v>8.7886811734663894E-2</c:v>
                </c:pt>
                <c:pt idx="476">
                  <c:v>8.7894231281974558E-2</c:v>
                </c:pt>
                <c:pt idx="477">
                  <c:v>8.7901650829285236E-2</c:v>
                </c:pt>
                <c:pt idx="478">
                  <c:v>8.7909070376595899E-2</c:v>
                </c:pt>
                <c:pt idx="479">
                  <c:v>8.7916489923906577E-2</c:v>
                </c:pt>
                <c:pt idx="480">
                  <c:v>8.792390947121724E-2</c:v>
                </c:pt>
                <c:pt idx="481">
                  <c:v>8.7931329018527918E-2</c:v>
                </c:pt>
                <c:pt idx="482">
                  <c:v>8.7953587660459923E-2</c:v>
                </c:pt>
                <c:pt idx="483">
                  <c:v>8.7953587660459923E-2</c:v>
                </c:pt>
                <c:pt idx="484">
                  <c:v>8.7961007207770586E-2</c:v>
                </c:pt>
                <c:pt idx="485">
                  <c:v>8.7968426755081264E-2</c:v>
                </c:pt>
                <c:pt idx="486">
                  <c:v>8.7975846302391927E-2</c:v>
                </c:pt>
                <c:pt idx="487">
                  <c:v>8.7983265849702605E-2</c:v>
                </c:pt>
                <c:pt idx="488">
                  <c:v>8.7990685397013269E-2</c:v>
                </c:pt>
                <c:pt idx="489">
                  <c:v>8.7998104944323946E-2</c:v>
                </c:pt>
                <c:pt idx="490">
                  <c:v>8.800552449163461E-2</c:v>
                </c:pt>
                <c:pt idx="491">
                  <c:v>8.8012944038945273E-2</c:v>
                </c:pt>
                <c:pt idx="492">
                  <c:v>8.8020363586255951E-2</c:v>
                </c:pt>
                <c:pt idx="493">
                  <c:v>8.8027783133566614E-2</c:v>
                </c:pt>
                <c:pt idx="494">
                  <c:v>8.8035202680877292E-2</c:v>
                </c:pt>
                <c:pt idx="495">
                  <c:v>8.8042622228187956E-2</c:v>
                </c:pt>
                <c:pt idx="496">
                  <c:v>8.8050041775498633E-2</c:v>
                </c:pt>
                <c:pt idx="497">
                  <c:v>8.8057461322809297E-2</c:v>
                </c:pt>
                <c:pt idx="498">
                  <c:v>8.806488087011996E-2</c:v>
                </c:pt>
                <c:pt idx="499">
                  <c:v>8.806488087011996E-2</c:v>
                </c:pt>
                <c:pt idx="500">
                  <c:v>8.806488087011996E-2</c:v>
                </c:pt>
                <c:pt idx="501">
                  <c:v>8.8072300417430638E-2</c:v>
                </c:pt>
                <c:pt idx="502">
                  <c:v>8.8079719964741301E-2</c:v>
                </c:pt>
                <c:pt idx="503">
                  <c:v>8.8087139512051979E-2</c:v>
                </c:pt>
                <c:pt idx="504">
                  <c:v>8.8094559059362643E-2</c:v>
                </c:pt>
                <c:pt idx="505">
                  <c:v>8.810197860667332E-2</c:v>
                </c:pt>
                <c:pt idx="506">
                  <c:v>8.8109398153983984E-2</c:v>
                </c:pt>
                <c:pt idx="507">
                  <c:v>8.8116817701294647E-2</c:v>
                </c:pt>
                <c:pt idx="508">
                  <c:v>8.8124237248605325E-2</c:v>
                </c:pt>
                <c:pt idx="509">
                  <c:v>8.8131656795915989E-2</c:v>
                </c:pt>
                <c:pt idx="510">
                  <c:v>8.8139076343226666E-2</c:v>
                </c:pt>
                <c:pt idx="511">
                  <c:v>8.814649589053733E-2</c:v>
                </c:pt>
                <c:pt idx="512">
                  <c:v>8.8153915437848007E-2</c:v>
                </c:pt>
                <c:pt idx="513">
                  <c:v>8.8161334985158671E-2</c:v>
                </c:pt>
                <c:pt idx="514">
                  <c:v>8.8183593627090676E-2</c:v>
                </c:pt>
                <c:pt idx="515">
                  <c:v>8.8191013174401353E-2</c:v>
                </c:pt>
                <c:pt idx="516">
                  <c:v>8.8198432721712017E-2</c:v>
                </c:pt>
                <c:pt idx="517">
                  <c:v>8.8205852269022694E-2</c:v>
                </c:pt>
                <c:pt idx="518">
                  <c:v>8.8213271816333358E-2</c:v>
                </c:pt>
                <c:pt idx="519">
                  <c:v>8.8220691363644022E-2</c:v>
                </c:pt>
                <c:pt idx="520">
                  <c:v>8.8228110910954699E-2</c:v>
                </c:pt>
                <c:pt idx="521">
                  <c:v>8.8235530458265363E-2</c:v>
                </c:pt>
                <c:pt idx="522">
                  <c:v>8.824295000557604E-2</c:v>
                </c:pt>
                <c:pt idx="523">
                  <c:v>8.8250369552886704E-2</c:v>
                </c:pt>
                <c:pt idx="524">
                  <c:v>8.8257789100197381E-2</c:v>
                </c:pt>
                <c:pt idx="525">
                  <c:v>8.8265208647508045E-2</c:v>
                </c:pt>
                <c:pt idx="526">
                  <c:v>8.8272628194818709E-2</c:v>
                </c:pt>
                <c:pt idx="527">
                  <c:v>8.8280047742129386E-2</c:v>
                </c:pt>
                <c:pt idx="528">
                  <c:v>8.828746728944005E-2</c:v>
                </c:pt>
                <c:pt idx="529">
                  <c:v>8.8294886836750727E-2</c:v>
                </c:pt>
                <c:pt idx="530">
                  <c:v>8.8302306384061391E-2</c:v>
                </c:pt>
                <c:pt idx="531">
                  <c:v>8.8309725931372068E-2</c:v>
                </c:pt>
                <c:pt idx="532">
                  <c:v>8.8317145478682732E-2</c:v>
                </c:pt>
                <c:pt idx="533">
                  <c:v>8.842843868834277E-2</c:v>
                </c:pt>
                <c:pt idx="534">
                  <c:v>8.8435858235653447E-2</c:v>
                </c:pt>
                <c:pt idx="535">
                  <c:v>8.8443277782964111E-2</c:v>
                </c:pt>
                <c:pt idx="536">
                  <c:v>8.8450697330274788E-2</c:v>
                </c:pt>
                <c:pt idx="537">
                  <c:v>8.8458116877585452E-2</c:v>
                </c:pt>
                <c:pt idx="538">
                  <c:v>8.846553642489613E-2</c:v>
                </c:pt>
                <c:pt idx="539">
                  <c:v>8.8472955972206793E-2</c:v>
                </c:pt>
                <c:pt idx="540">
                  <c:v>8.8480375519517457E-2</c:v>
                </c:pt>
                <c:pt idx="541">
                  <c:v>8.8487795066828134E-2</c:v>
                </c:pt>
                <c:pt idx="542">
                  <c:v>8.8495214614138798E-2</c:v>
                </c:pt>
                <c:pt idx="543">
                  <c:v>8.8502634161449475E-2</c:v>
                </c:pt>
                <c:pt idx="544">
                  <c:v>8.8510053708760139E-2</c:v>
                </c:pt>
                <c:pt idx="545">
                  <c:v>8.8517473256070817E-2</c:v>
                </c:pt>
                <c:pt idx="546">
                  <c:v>8.852489280338148E-2</c:v>
                </c:pt>
                <c:pt idx="547">
                  <c:v>8.8532312350692144E-2</c:v>
                </c:pt>
                <c:pt idx="548">
                  <c:v>8.8539731898002821E-2</c:v>
                </c:pt>
                <c:pt idx="549">
                  <c:v>8.8547151445313485E-2</c:v>
                </c:pt>
                <c:pt idx="550">
                  <c:v>8.8554570992624163E-2</c:v>
                </c:pt>
                <c:pt idx="551">
                  <c:v>8.8561990539934826E-2</c:v>
                </c:pt>
                <c:pt idx="552">
                  <c:v>8.8569410087245504E-2</c:v>
                </c:pt>
                <c:pt idx="553">
                  <c:v>8.8636186013041532E-2</c:v>
                </c:pt>
                <c:pt idx="554">
                  <c:v>8.8643605560352196E-2</c:v>
                </c:pt>
                <c:pt idx="555">
                  <c:v>8.8651025107662859E-2</c:v>
                </c:pt>
                <c:pt idx="556">
                  <c:v>8.8673283749594878E-2</c:v>
                </c:pt>
                <c:pt idx="557">
                  <c:v>8.8680703296905541E-2</c:v>
                </c:pt>
                <c:pt idx="558">
                  <c:v>8.8688122844216219E-2</c:v>
                </c:pt>
                <c:pt idx="559">
                  <c:v>8.8695542391526883E-2</c:v>
                </c:pt>
                <c:pt idx="560">
                  <c:v>8.8702961938837546E-2</c:v>
                </c:pt>
                <c:pt idx="561">
                  <c:v>8.8710381486148224E-2</c:v>
                </c:pt>
                <c:pt idx="562">
                  <c:v>8.8717801033458887E-2</c:v>
                </c:pt>
                <c:pt idx="563">
                  <c:v>8.8725220580769565E-2</c:v>
                </c:pt>
                <c:pt idx="564">
                  <c:v>8.8732640128080228E-2</c:v>
                </c:pt>
                <c:pt idx="565">
                  <c:v>8.8740059675390906E-2</c:v>
                </c:pt>
                <c:pt idx="566">
                  <c:v>8.874747922270157E-2</c:v>
                </c:pt>
                <c:pt idx="567">
                  <c:v>8.8754898770012233E-2</c:v>
                </c:pt>
                <c:pt idx="568">
                  <c:v>8.8762318317322911E-2</c:v>
                </c:pt>
                <c:pt idx="569">
                  <c:v>8.8769737864633574E-2</c:v>
                </c:pt>
                <c:pt idx="570">
                  <c:v>8.8777157411944252E-2</c:v>
                </c:pt>
                <c:pt idx="571">
                  <c:v>8.8784576959254916E-2</c:v>
                </c:pt>
                <c:pt idx="572">
                  <c:v>8.8791996506565593E-2</c:v>
                </c:pt>
                <c:pt idx="573">
                  <c:v>8.8799416053876257E-2</c:v>
                </c:pt>
                <c:pt idx="574">
                  <c:v>8.880683560118692E-2</c:v>
                </c:pt>
                <c:pt idx="575">
                  <c:v>8.8814255148497598E-2</c:v>
                </c:pt>
                <c:pt idx="576">
                  <c:v>8.8821674695808261E-2</c:v>
                </c:pt>
                <c:pt idx="577">
                  <c:v>8.8829094243118939E-2</c:v>
                </c:pt>
                <c:pt idx="578">
                  <c:v>8.8836513790429603E-2</c:v>
                </c:pt>
                <c:pt idx="579">
                  <c:v>8.884393333774028E-2</c:v>
                </c:pt>
                <c:pt idx="580">
                  <c:v>8.8851352885050944E-2</c:v>
                </c:pt>
                <c:pt idx="581">
                  <c:v>8.8858772432361607E-2</c:v>
                </c:pt>
                <c:pt idx="582">
                  <c:v>8.8918128810846972E-2</c:v>
                </c:pt>
                <c:pt idx="583">
                  <c:v>8.8925548358157636E-2</c:v>
                </c:pt>
                <c:pt idx="584">
                  <c:v>8.8932967905468313E-2</c:v>
                </c:pt>
                <c:pt idx="585">
                  <c:v>8.8940387452778977E-2</c:v>
                </c:pt>
                <c:pt idx="586">
                  <c:v>8.8947807000089654E-2</c:v>
                </c:pt>
                <c:pt idx="587">
                  <c:v>8.8955226547400318E-2</c:v>
                </c:pt>
                <c:pt idx="588">
                  <c:v>8.8962646094710982E-2</c:v>
                </c:pt>
                <c:pt idx="589">
                  <c:v>8.8970065642021659E-2</c:v>
                </c:pt>
                <c:pt idx="590">
                  <c:v>8.8977485189332323E-2</c:v>
                </c:pt>
                <c:pt idx="591">
                  <c:v>8.8984904736643E-2</c:v>
                </c:pt>
                <c:pt idx="592">
                  <c:v>8.8992324283953664E-2</c:v>
                </c:pt>
                <c:pt idx="593">
                  <c:v>8.8999743831264341E-2</c:v>
                </c:pt>
                <c:pt idx="594">
                  <c:v>8.9007163378575005E-2</c:v>
                </c:pt>
                <c:pt idx="595">
                  <c:v>8.9014582925885669E-2</c:v>
                </c:pt>
                <c:pt idx="596">
                  <c:v>8.9022002473196346E-2</c:v>
                </c:pt>
                <c:pt idx="597">
                  <c:v>8.902942202050701E-2</c:v>
                </c:pt>
                <c:pt idx="598">
                  <c:v>8.9036841567817687E-2</c:v>
                </c:pt>
                <c:pt idx="599">
                  <c:v>8.9044261115128351E-2</c:v>
                </c:pt>
                <c:pt idx="600">
                  <c:v>8.9051680662439028E-2</c:v>
                </c:pt>
                <c:pt idx="601">
                  <c:v>8.9059100209749692E-2</c:v>
                </c:pt>
                <c:pt idx="602">
                  <c:v>8.9066519757060356E-2</c:v>
                </c:pt>
                <c:pt idx="603">
                  <c:v>8.9073939304371033E-2</c:v>
                </c:pt>
                <c:pt idx="604">
                  <c:v>8.9081358851681697E-2</c:v>
                </c:pt>
                <c:pt idx="605">
                  <c:v>8.9088778398992374E-2</c:v>
                </c:pt>
                <c:pt idx="606">
                  <c:v>8.9096197946303038E-2</c:v>
                </c:pt>
                <c:pt idx="607">
                  <c:v>8.9103617493613715E-2</c:v>
                </c:pt>
                <c:pt idx="608">
                  <c:v>8.9111037040924379E-2</c:v>
                </c:pt>
                <c:pt idx="609">
                  <c:v>8.9140715230167061E-2</c:v>
                </c:pt>
                <c:pt idx="610">
                  <c:v>8.9148134777477725E-2</c:v>
                </c:pt>
                <c:pt idx="611">
                  <c:v>8.9155554324788402E-2</c:v>
                </c:pt>
                <c:pt idx="612">
                  <c:v>8.9823313582748657E-2</c:v>
                </c:pt>
                <c:pt idx="613">
                  <c:v>8.994944588703005E-2</c:v>
                </c:pt>
                <c:pt idx="614">
                  <c:v>9.0223969137524826E-2</c:v>
                </c:pt>
                <c:pt idx="615">
                  <c:v>9.023138868483549E-2</c:v>
                </c:pt>
                <c:pt idx="616">
                  <c:v>9.0238808232146153E-2</c:v>
                </c:pt>
                <c:pt idx="617">
                  <c:v>9.0246227779456831E-2</c:v>
                </c:pt>
                <c:pt idx="618">
                  <c:v>9.0253647326767494E-2</c:v>
                </c:pt>
                <c:pt idx="619">
                  <c:v>9.0261066874078172E-2</c:v>
                </c:pt>
                <c:pt idx="620">
                  <c:v>9.0268486421388835E-2</c:v>
                </c:pt>
                <c:pt idx="621">
                  <c:v>9.0275905968699513E-2</c:v>
                </c:pt>
                <c:pt idx="622">
                  <c:v>9.0283325516010177E-2</c:v>
                </c:pt>
                <c:pt idx="623">
                  <c:v>9.029074506332084E-2</c:v>
                </c:pt>
                <c:pt idx="624">
                  <c:v>9.0298164610631518E-2</c:v>
                </c:pt>
                <c:pt idx="625">
                  <c:v>9.0305584157942181E-2</c:v>
                </c:pt>
                <c:pt idx="626">
                  <c:v>9.0313003705252859E-2</c:v>
                </c:pt>
                <c:pt idx="627">
                  <c:v>9.0320423252563523E-2</c:v>
                </c:pt>
                <c:pt idx="628">
                  <c:v>9.03278427998742E-2</c:v>
                </c:pt>
                <c:pt idx="629">
                  <c:v>9.0335262347184864E-2</c:v>
                </c:pt>
                <c:pt idx="630">
                  <c:v>9.0342681894495541E-2</c:v>
                </c:pt>
                <c:pt idx="631">
                  <c:v>9.0350101441806205E-2</c:v>
                </c:pt>
                <c:pt idx="632">
                  <c:v>9.0357520989116868E-2</c:v>
                </c:pt>
                <c:pt idx="633">
                  <c:v>9.0364940536427546E-2</c:v>
                </c:pt>
                <c:pt idx="634">
                  <c:v>9.037236008373821E-2</c:v>
                </c:pt>
                <c:pt idx="635">
                  <c:v>9.0379779631048887E-2</c:v>
                </c:pt>
                <c:pt idx="636">
                  <c:v>9.0387199178359551E-2</c:v>
                </c:pt>
                <c:pt idx="637">
                  <c:v>9.0394618725670228E-2</c:v>
                </c:pt>
                <c:pt idx="638">
                  <c:v>9.0402038272980892E-2</c:v>
                </c:pt>
                <c:pt idx="639">
                  <c:v>9.0409457820291556E-2</c:v>
                </c:pt>
                <c:pt idx="640">
                  <c:v>9.0416877367602233E-2</c:v>
                </c:pt>
                <c:pt idx="641">
                  <c:v>9.0424296914912897E-2</c:v>
                </c:pt>
                <c:pt idx="642">
                  <c:v>9.0431716462223574E-2</c:v>
                </c:pt>
                <c:pt idx="643">
                  <c:v>9.0439136009534238E-2</c:v>
                </c:pt>
                <c:pt idx="644">
                  <c:v>9.0446555556844915E-2</c:v>
                </c:pt>
                <c:pt idx="645">
                  <c:v>9.0483653293398261E-2</c:v>
                </c:pt>
                <c:pt idx="646">
                  <c:v>9.0491072840708925E-2</c:v>
                </c:pt>
                <c:pt idx="647">
                  <c:v>9.0498492388019602E-2</c:v>
                </c:pt>
                <c:pt idx="648">
                  <c:v>9.0505911935330266E-2</c:v>
                </c:pt>
                <c:pt idx="649">
                  <c:v>9.051333148264093E-2</c:v>
                </c:pt>
                <c:pt idx="650">
                  <c:v>9.0520751029951607E-2</c:v>
                </c:pt>
                <c:pt idx="651">
                  <c:v>9.0528170577262271E-2</c:v>
                </c:pt>
                <c:pt idx="652">
                  <c:v>9.0535590124572948E-2</c:v>
                </c:pt>
                <c:pt idx="653">
                  <c:v>9.0543009671883612E-2</c:v>
                </c:pt>
                <c:pt idx="654">
                  <c:v>9.0550429219194289E-2</c:v>
                </c:pt>
                <c:pt idx="655">
                  <c:v>9.0557848766504953E-2</c:v>
                </c:pt>
                <c:pt idx="656">
                  <c:v>9.0565268313815617E-2</c:v>
                </c:pt>
                <c:pt idx="657">
                  <c:v>9.0572687861126294E-2</c:v>
                </c:pt>
                <c:pt idx="658">
                  <c:v>9.0587526955747635E-2</c:v>
                </c:pt>
                <c:pt idx="659">
                  <c:v>9.0594946503058299E-2</c:v>
                </c:pt>
                <c:pt idx="660">
                  <c:v>9.0602366050368977E-2</c:v>
                </c:pt>
                <c:pt idx="661">
                  <c:v>9.060978559767964E-2</c:v>
                </c:pt>
                <c:pt idx="662">
                  <c:v>9.0617205144990304E-2</c:v>
                </c:pt>
                <c:pt idx="663">
                  <c:v>9.0624624692300981E-2</c:v>
                </c:pt>
                <c:pt idx="664">
                  <c:v>9.0632044239611645E-2</c:v>
                </c:pt>
                <c:pt idx="665">
                  <c:v>9.0639463786922322E-2</c:v>
                </c:pt>
                <c:pt idx="666">
                  <c:v>9.0646883334232986E-2</c:v>
                </c:pt>
                <c:pt idx="667">
                  <c:v>9.0654302881543664E-2</c:v>
                </c:pt>
                <c:pt idx="668">
                  <c:v>9.0661722428854327E-2</c:v>
                </c:pt>
                <c:pt idx="669">
                  <c:v>9.0669141976164991E-2</c:v>
                </c:pt>
                <c:pt idx="670">
                  <c:v>9.0676561523475668E-2</c:v>
                </c:pt>
                <c:pt idx="671">
                  <c:v>9.0683981070786332E-2</c:v>
                </c:pt>
                <c:pt idx="672">
                  <c:v>9.0691400618097009E-2</c:v>
                </c:pt>
                <c:pt idx="673">
                  <c:v>9.0698820165407673E-2</c:v>
                </c:pt>
                <c:pt idx="674">
                  <c:v>9.0743337449271697E-2</c:v>
                </c:pt>
                <c:pt idx="675">
                  <c:v>9.075075699658236E-2</c:v>
                </c:pt>
                <c:pt idx="676">
                  <c:v>9.0758176543893038E-2</c:v>
                </c:pt>
                <c:pt idx="677">
                  <c:v>9.0765596091203701E-2</c:v>
                </c:pt>
                <c:pt idx="678">
                  <c:v>9.0773015638514365E-2</c:v>
                </c:pt>
                <c:pt idx="679">
                  <c:v>9.0780435185825042E-2</c:v>
                </c:pt>
                <c:pt idx="680">
                  <c:v>9.0787854733135706E-2</c:v>
                </c:pt>
                <c:pt idx="681">
                  <c:v>9.0795274280446384E-2</c:v>
                </c:pt>
                <c:pt idx="682">
                  <c:v>9.0802693827757047E-2</c:v>
                </c:pt>
                <c:pt idx="683">
                  <c:v>9.0810113375067725E-2</c:v>
                </c:pt>
                <c:pt idx="684">
                  <c:v>9.0817532922378388E-2</c:v>
                </c:pt>
                <c:pt idx="685">
                  <c:v>9.0824952469689052E-2</c:v>
                </c:pt>
                <c:pt idx="686">
                  <c:v>9.083237201699973E-2</c:v>
                </c:pt>
                <c:pt idx="687">
                  <c:v>9.0839791564310393E-2</c:v>
                </c:pt>
                <c:pt idx="688">
                  <c:v>9.0847211111621071E-2</c:v>
                </c:pt>
                <c:pt idx="689">
                  <c:v>9.0854630658931734E-2</c:v>
                </c:pt>
                <c:pt idx="690">
                  <c:v>9.0862050206242412E-2</c:v>
                </c:pt>
                <c:pt idx="691">
                  <c:v>9.0869469753553075E-2</c:v>
                </c:pt>
                <c:pt idx="692">
                  <c:v>9.0876889300863739E-2</c:v>
                </c:pt>
                <c:pt idx="693">
                  <c:v>9.0884308848174417E-2</c:v>
                </c:pt>
                <c:pt idx="694">
                  <c:v>9.089172839548508E-2</c:v>
                </c:pt>
                <c:pt idx="695">
                  <c:v>9.0899147942795758E-2</c:v>
                </c:pt>
                <c:pt idx="696">
                  <c:v>9.0906567490106421E-2</c:v>
                </c:pt>
                <c:pt idx="697">
                  <c:v>9.0913987037417099E-2</c:v>
                </c:pt>
                <c:pt idx="698">
                  <c:v>9.0921406584727762E-2</c:v>
                </c:pt>
                <c:pt idx="699">
                  <c:v>9.092882613203844E-2</c:v>
                </c:pt>
                <c:pt idx="700">
                  <c:v>9.0936245679349104E-2</c:v>
                </c:pt>
                <c:pt idx="701">
                  <c:v>9.0988182510523791E-2</c:v>
                </c:pt>
                <c:pt idx="702">
                  <c:v>9.0995602057834454E-2</c:v>
                </c:pt>
                <c:pt idx="703">
                  <c:v>9.1003021605145132E-2</c:v>
                </c:pt>
                <c:pt idx="704">
                  <c:v>9.1010441152455795E-2</c:v>
                </c:pt>
                <c:pt idx="705">
                  <c:v>9.1017860699766473E-2</c:v>
                </c:pt>
                <c:pt idx="706">
                  <c:v>9.1025280247077137E-2</c:v>
                </c:pt>
                <c:pt idx="707">
                  <c:v>9.1032699794387814E-2</c:v>
                </c:pt>
                <c:pt idx="708">
                  <c:v>9.1040119341698478E-2</c:v>
                </c:pt>
                <c:pt idx="709">
                  <c:v>9.1047538889009141E-2</c:v>
                </c:pt>
                <c:pt idx="710">
                  <c:v>9.1054958436319819E-2</c:v>
                </c:pt>
                <c:pt idx="711">
                  <c:v>9.1062377983630483E-2</c:v>
                </c:pt>
                <c:pt idx="712">
                  <c:v>9.106979753094116E-2</c:v>
                </c:pt>
                <c:pt idx="713">
                  <c:v>9.1077217078251824E-2</c:v>
                </c:pt>
                <c:pt idx="714">
                  <c:v>9.1084636625562501E-2</c:v>
                </c:pt>
                <c:pt idx="715">
                  <c:v>9.1092056172873165E-2</c:v>
                </c:pt>
                <c:pt idx="716">
                  <c:v>9.1099475720183828E-2</c:v>
                </c:pt>
                <c:pt idx="717">
                  <c:v>9.1106895267494506E-2</c:v>
                </c:pt>
                <c:pt idx="718">
                  <c:v>9.111431481480517E-2</c:v>
                </c:pt>
                <c:pt idx="719">
                  <c:v>9.1121734362115847E-2</c:v>
                </c:pt>
                <c:pt idx="720">
                  <c:v>9.1129153909426511E-2</c:v>
                </c:pt>
                <c:pt idx="721">
                  <c:v>9.1136573456737188E-2</c:v>
                </c:pt>
                <c:pt idx="722">
                  <c:v>9.1143993004047852E-2</c:v>
                </c:pt>
                <c:pt idx="723">
                  <c:v>9.1151412551358516E-2</c:v>
                </c:pt>
                <c:pt idx="724">
                  <c:v>9.1158832098669193E-2</c:v>
                </c:pt>
                <c:pt idx="725">
                  <c:v>9.1166251645979857E-2</c:v>
                </c:pt>
                <c:pt idx="726">
                  <c:v>9.1173671193290534E-2</c:v>
                </c:pt>
                <c:pt idx="727">
                  <c:v>9.4571823861577212E-2</c:v>
                </c:pt>
                <c:pt idx="728">
                  <c:v>9.5195065835673456E-2</c:v>
                </c:pt>
                <c:pt idx="729">
                  <c:v>9.5447330444236228E-2</c:v>
                </c:pt>
                <c:pt idx="730">
                  <c:v>9.5788629620527019E-2</c:v>
                </c:pt>
                <c:pt idx="731">
                  <c:v>9.6003796492536445E-2</c:v>
                </c:pt>
                <c:pt idx="732">
                  <c:v>9.618186562799251E-2</c:v>
                </c:pt>
                <c:pt idx="733">
                  <c:v>9.6218963364545856E-2</c:v>
                </c:pt>
                <c:pt idx="734">
                  <c:v>9.6827366244020774E-2</c:v>
                </c:pt>
                <c:pt idx="735">
                  <c:v>9.7450608218117019E-2</c:v>
                </c:pt>
                <c:pt idx="736">
                  <c:v>9.7532223238534388E-2</c:v>
                </c:pt>
                <c:pt idx="737">
                  <c:v>9.7539642785845052E-2</c:v>
                </c:pt>
                <c:pt idx="738">
                  <c:v>9.7547062333155715E-2</c:v>
                </c:pt>
                <c:pt idx="739">
                  <c:v>9.7554481880466393E-2</c:v>
                </c:pt>
                <c:pt idx="740">
                  <c:v>9.7561901427777056E-2</c:v>
                </c:pt>
                <c:pt idx="741">
                  <c:v>9.7576740522398397E-2</c:v>
                </c:pt>
                <c:pt idx="742">
                  <c:v>9.7584160069709075E-2</c:v>
                </c:pt>
                <c:pt idx="743">
                  <c:v>9.7591579617019739E-2</c:v>
                </c:pt>
                <c:pt idx="744">
                  <c:v>9.7598999164330402E-2</c:v>
                </c:pt>
                <c:pt idx="745">
                  <c:v>9.760641871164108E-2</c:v>
                </c:pt>
                <c:pt idx="746">
                  <c:v>9.7613838258951743E-2</c:v>
                </c:pt>
                <c:pt idx="747">
                  <c:v>9.7621257806262421E-2</c:v>
                </c:pt>
                <c:pt idx="748">
                  <c:v>9.7628677353573085E-2</c:v>
                </c:pt>
                <c:pt idx="749">
                  <c:v>9.7636096900883762E-2</c:v>
                </c:pt>
                <c:pt idx="750">
                  <c:v>9.7643516448194426E-2</c:v>
                </c:pt>
                <c:pt idx="751">
                  <c:v>9.7650935995505089E-2</c:v>
                </c:pt>
                <c:pt idx="752">
                  <c:v>9.7658355542815767E-2</c:v>
                </c:pt>
                <c:pt idx="753">
                  <c:v>9.766577509012643E-2</c:v>
                </c:pt>
                <c:pt idx="754">
                  <c:v>9.7673194637437108E-2</c:v>
                </c:pt>
                <c:pt idx="755">
                  <c:v>9.7680614184747772E-2</c:v>
                </c:pt>
                <c:pt idx="756">
                  <c:v>9.7829005130961169E-2</c:v>
                </c:pt>
                <c:pt idx="757">
                  <c:v>9.7836424678271833E-2</c:v>
                </c:pt>
                <c:pt idx="758">
                  <c:v>9.784384422558251E-2</c:v>
                </c:pt>
                <c:pt idx="759">
                  <c:v>9.7851263772893174E-2</c:v>
                </c:pt>
                <c:pt idx="760">
                  <c:v>9.7858683320203838E-2</c:v>
                </c:pt>
                <c:pt idx="761">
                  <c:v>9.7866102867514515E-2</c:v>
                </c:pt>
                <c:pt idx="762">
                  <c:v>9.7873522414825179E-2</c:v>
                </c:pt>
                <c:pt idx="763">
                  <c:v>9.7880941962135856E-2</c:v>
                </c:pt>
                <c:pt idx="764">
                  <c:v>9.788836150944652E-2</c:v>
                </c:pt>
                <c:pt idx="765">
                  <c:v>9.7895781056757197E-2</c:v>
                </c:pt>
                <c:pt idx="766">
                  <c:v>9.7903200604067861E-2</c:v>
                </c:pt>
                <c:pt idx="767">
                  <c:v>9.7910620151378525E-2</c:v>
                </c:pt>
                <c:pt idx="768">
                  <c:v>9.7918039698689202E-2</c:v>
                </c:pt>
                <c:pt idx="769">
                  <c:v>9.7925459245999866E-2</c:v>
                </c:pt>
                <c:pt idx="770">
                  <c:v>9.7940298340621207E-2</c:v>
                </c:pt>
                <c:pt idx="771">
                  <c:v>9.8014493813727899E-2</c:v>
                </c:pt>
                <c:pt idx="772">
                  <c:v>9.8021913361038576E-2</c:v>
                </c:pt>
                <c:pt idx="773">
                  <c:v>9.802933290834924E-2</c:v>
                </c:pt>
                <c:pt idx="774">
                  <c:v>9.8036752455659917E-2</c:v>
                </c:pt>
                <c:pt idx="775">
                  <c:v>9.8044172002970581E-2</c:v>
                </c:pt>
                <c:pt idx="776">
                  <c:v>9.8059011097591922E-2</c:v>
                </c:pt>
                <c:pt idx="777">
                  <c:v>9.80664306449026E-2</c:v>
                </c:pt>
                <c:pt idx="778">
                  <c:v>9.8073850192213263E-2</c:v>
                </c:pt>
                <c:pt idx="779">
                  <c:v>9.8081269739523927E-2</c:v>
                </c:pt>
                <c:pt idx="780">
                  <c:v>9.8088689286834604E-2</c:v>
                </c:pt>
                <c:pt idx="781">
                  <c:v>9.8096108834145268E-2</c:v>
                </c:pt>
                <c:pt idx="782">
                  <c:v>9.8103528381455946E-2</c:v>
                </c:pt>
                <c:pt idx="783">
                  <c:v>9.8110947928766609E-2</c:v>
                </c:pt>
                <c:pt idx="784">
                  <c:v>9.8118367476077287E-2</c:v>
                </c:pt>
                <c:pt idx="785">
                  <c:v>9.812578702338795E-2</c:v>
                </c:pt>
                <c:pt idx="786">
                  <c:v>9.8133206570698614E-2</c:v>
                </c:pt>
                <c:pt idx="787">
                  <c:v>9.8140626118009291E-2</c:v>
                </c:pt>
                <c:pt idx="788">
                  <c:v>9.8148045665319955E-2</c:v>
                </c:pt>
                <c:pt idx="789">
                  <c:v>9.8155465212630633E-2</c:v>
                </c:pt>
                <c:pt idx="790">
                  <c:v>9.8162884759941296E-2</c:v>
                </c:pt>
                <c:pt idx="791">
                  <c:v>9.8177723854562637E-2</c:v>
                </c:pt>
                <c:pt idx="792">
                  <c:v>9.8185143401873301E-2</c:v>
                </c:pt>
                <c:pt idx="793">
                  <c:v>9.8274177969601348E-2</c:v>
                </c:pt>
                <c:pt idx="794">
                  <c:v>9.8281597516912012E-2</c:v>
                </c:pt>
                <c:pt idx="795">
                  <c:v>9.8289017064222675E-2</c:v>
                </c:pt>
                <c:pt idx="796">
                  <c:v>9.8303856158844016E-2</c:v>
                </c:pt>
                <c:pt idx="797">
                  <c:v>9.8311275706154694E-2</c:v>
                </c:pt>
                <c:pt idx="798">
                  <c:v>9.8318695253465357E-2</c:v>
                </c:pt>
                <c:pt idx="799">
                  <c:v>9.8326114800776035E-2</c:v>
                </c:pt>
                <c:pt idx="800">
                  <c:v>9.8333534348086699E-2</c:v>
                </c:pt>
                <c:pt idx="801">
                  <c:v>9.8340953895397362E-2</c:v>
                </c:pt>
                <c:pt idx="802">
                  <c:v>9.834837344270804E-2</c:v>
                </c:pt>
                <c:pt idx="803">
                  <c:v>9.8355792990018703E-2</c:v>
                </c:pt>
                <c:pt idx="804">
                  <c:v>9.8363212537329381E-2</c:v>
                </c:pt>
                <c:pt idx="805">
                  <c:v>9.8370632084640044E-2</c:v>
                </c:pt>
                <c:pt idx="806">
                  <c:v>9.8378051631950722E-2</c:v>
                </c:pt>
                <c:pt idx="807">
                  <c:v>9.8385471179261386E-2</c:v>
                </c:pt>
                <c:pt idx="808">
                  <c:v>9.8392890726572049E-2</c:v>
                </c:pt>
                <c:pt idx="809">
                  <c:v>9.8400310273882727E-2</c:v>
                </c:pt>
                <c:pt idx="810">
                  <c:v>9.840772982119339E-2</c:v>
                </c:pt>
                <c:pt idx="811">
                  <c:v>9.8422568915814732E-2</c:v>
                </c:pt>
                <c:pt idx="812">
                  <c:v>9.8429988463125409E-2</c:v>
                </c:pt>
                <c:pt idx="813">
                  <c:v>9.8437408010436073E-2</c:v>
                </c:pt>
                <c:pt idx="814">
                  <c:v>9.848934484161076E-2</c:v>
                </c:pt>
                <c:pt idx="815">
                  <c:v>9.8496764388921423E-2</c:v>
                </c:pt>
                <c:pt idx="816">
                  <c:v>9.8504183936232101E-2</c:v>
                </c:pt>
                <c:pt idx="817">
                  <c:v>9.8511603483542765E-2</c:v>
                </c:pt>
                <c:pt idx="818">
                  <c:v>9.8519023030853442E-2</c:v>
                </c:pt>
                <c:pt idx="819">
                  <c:v>9.8526442578164106E-2</c:v>
                </c:pt>
                <c:pt idx="820">
                  <c:v>9.8541281672785447E-2</c:v>
                </c:pt>
                <c:pt idx="821">
                  <c:v>9.854870122009611E-2</c:v>
                </c:pt>
                <c:pt idx="822">
                  <c:v>9.8556120767406788E-2</c:v>
                </c:pt>
                <c:pt idx="823">
                  <c:v>9.8563540314717452E-2</c:v>
                </c:pt>
                <c:pt idx="824">
                  <c:v>9.8570959862028129E-2</c:v>
                </c:pt>
                <c:pt idx="825">
                  <c:v>9.8578379409338793E-2</c:v>
                </c:pt>
                <c:pt idx="826">
                  <c:v>9.858579895664947E-2</c:v>
                </c:pt>
                <c:pt idx="827">
                  <c:v>9.8593218503960134E-2</c:v>
                </c:pt>
                <c:pt idx="828">
                  <c:v>9.8600638051270798E-2</c:v>
                </c:pt>
                <c:pt idx="829">
                  <c:v>9.8608057598581475E-2</c:v>
                </c:pt>
                <c:pt idx="830">
                  <c:v>9.8615477145892139E-2</c:v>
                </c:pt>
                <c:pt idx="831">
                  <c:v>9.8622896693202816E-2</c:v>
                </c:pt>
                <c:pt idx="832">
                  <c:v>9.863031624051348E-2</c:v>
                </c:pt>
                <c:pt idx="833">
                  <c:v>9.8637735787824157E-2</c:v>
                </c:pt>
                <c:pt idx="834">
                  <c:v>9.8645155335134821E-2</c:v>
                </c:pt>
                <c:pt idx="835">
                  <c:v>9.8652574882445498E-2</c:v>
                </c:pt>
                <c:pt idx="836">
                  <c:v>9.8659994429756162E-2</c:v>
                </c:pt>
                <c:pt idx="837">
                  <c:v>9.8674833524377503E-2</c:v>
                </c:pt>
                <c:pt idx="838">
                  <c:v>9.8682253071688167E-2</c:v>
                </c:pt>
                <c:pt idx="839">
                  <c:v>9.8689672618998844E-2</c:v>
                </c:pt>
                <c:pt idx="840">
                  <c:v>9.8741609450173531E-2</c:v>
                </c:pt>
                <c:pt idx="841">
                  <c:v>9.8749028997484195E-2</c:v>
                </c:pt>
                <c:pt idx="842">
                  <c:v>9.8756448544794873E-2</c:v>
                </c:pt>
                <c:pt idx="843">
                  <c:v>9.8763868092105536E-2</c:v>
                </c:pt>
                <c:pt idx="844">
                  <c:v>9.87712876394162E-2</c:v>
                </c:pt>
                <c:pt idx="845">
                  <c:v>9.8778707186726877E-2</c:v>
                </c:pt>
                <c:pt idx="846">
                  <c:v>9.8793546281348218E-2</c:v>
                </c:pt>
                <c:pt idx="847">
                  <c:v>9.8800965828658882E-2</c:v>
                </c:pt>
                <c:pt idx="848">
                  <c:v>9.880838537596956E-2</c:v>
                </c:pt>
                <c:pt idx="849">
                  <c:v>9.8815804923280223E-2</c:v>
                </c:pt>
                <c:pt idx="850">
                  <c:v>9.8823224470590887E-2</c:v>
                </c:pt>
                <c:pt idx="851">
                  <c:v>9.8830644017901564E-2</c:v>
                </c:pt>
                <c:pt idx="852">
                  <c:v>9.8838063565212228E-2</c:v>
                </c:pt>
                <c:pt idx="853">
                  <c:v>9.8845483112522906E-2</c:v>
                </c:pt>
                <c:pt idx="854">
                  <c:v>9.8852902659833569E-2</c:v>
                </c:pt>
                <c:pt idx="855">
                  <c:v>9.8860322207144247E-2</c:v>
                </c:pt>
                <c:pt idx="856">
                  <c:v>9.886774175445491E-2</c:v>
                </c:pt>
                <c:pt idx="857">
                  <c:v>9.8875161301765574E-2</c:v>
                </c:pt>
                <c:pt idx="858">
                  <c:v>9.8882580849076251E-2</c:v>
                </c:pt>
                <c:pt idx="859">
                  <c:v>9.8890000396386915E-2</c:v>
                </c:pt>
                <c:pt idx="860">
                  <c:v>9.8897419943697593E-2</c:v>
                </c:pt>
                <c:pt idx="861">
                  <c:v>9.8904839491008256E-2</c:v>
                </c:pt>
                <c:pt idx="862">
                  <c:v>9.8912259038318934E-2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A5-41B4-9B5E-87E630EC9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69384"/>
        <c:axId val="1"/>
      </c:scatterChart>
      <c:valAx>
        <c:axId val="79436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69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53064690443099"/>
          <c:w val="0.664661654135338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18</xdr:col>
      <xdr:colOff>180975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D7C507-09BD-F679-1022-0CE20A971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20"/>
  <sheetViews>
    <sheetView tabSelected="1" workbookViewId="0">
      <pane xSplit="14" ySplit="22" topLeftCell="O865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ht="12.95" customHeight="1" x14ac:dyDescent="0.2">
      <c r="A2" t="s">
        <v>22</v>
      </c>
      <c r="B2" t="s">
        <v>38</v>
      </c>
      <c r="C2" s="3"/>
    </row>
    <row r="3" spans="1:6" ht="12.95" customHeight="1" thickBot="1" x14ac:dyDescent="0.25"/>
    <row r="4" spans="1:6" ht="12.95" customHeight="1" thickBot="1" x14ac:dyDescent="0.25">
      <c r="A4" s="26" t="s">
        <v>32</v>
      </c>
      <c r="C4" s="24">
        <v>53600.384700000002</v>
      </c>
      <c r="D4" s="25">
        <v>0.41303600000000001</v>
      </c>
    </row>
    <row r="5" spans="1:6" ht="12.95" customHeight="1" x14ac:dyDescent="0.2">
      <c r="A5" s="9" t="s">
        <v>27</v>
      </c>
      <c r="B5" s="10"/>
      <c r="C5" s="11">
        <v>-9.5</v>
      </c>
      <c r="D5" s="10" t="s">
        <v>28</v>
      </c>
    </row>
    <row r="6" spans="1:6" ht="12.95" customHeight="1" x14ac:dyDescent="0.2">
      <c r="A6" s="5" t="s">
        <v>0</v>
      </c>
      <c r="E6" s="51" t="s">
        <v>53</v>
      </c>
    </row>
    <row r="7" spans="1:6" ht="12.95" customHeight="1" x14ac:dyDescent="0.2">
      <c r="A7" t="s">
        <v>1</v>
      </c>
      <c r="C7">
        <v>53600.384700000002</v>
      </c>
      <c r="D7" s="41" t="s">
        <v>54</v>
      </c>
      <c r="E7" s="52">
        <v>59763.388700000003</v>
      </c>
    </row>
    <row r="8" spans="1:6" ht="12.95" customHeight="1" x14ac:dyDescent="0.2">
      <c r="A8" t="s">
        <v>2</v>
      </c>
      <c r="C8">
        <v>0.41303600000000001</v>
      </c>
      <c r="D8" s="41" t="s">
        <v>54</v>
      </c>
      <c r="E8" s="53">
        <v>0.41305150000000002</v>
      </c>
    </row>
    <row r="9" spans="1:6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2.95" customHeight="1" thickBot="1" x14ac:dyDescent="0.25">
      <c r="A10" s="10"/>
      <c r="B10" s="10"/>
      <c r="C10" s="4" t="s">
        <v>18</v>
      </c>
      <c r="D10" s="4" t="s">
        <v>19</v>
      </c>
      <c r="E10" s="10"/>
    </row>
    <row r="11" spans="1:6" ht="12.95" customHeight="1" x14ac:dyDescent="0.2">
      <c r="A11" s="10" t="s">
        <v>14</v>
      </c>
      <c r="B11" s="10"/>
      <c r="C11" s="19">
        <f ca="1">INTERCEPT(INDIRECT($D$9):G972,INDIRECT($C$9):F972)</f>
        <v>-2.2642184552381206E-2</v>
      </c>
      <c r="D11" s="3"/>
      <c r="E11" s="10"/>
    </row>
    <row r="12" spans="1:6" ht="12.95" customHeight="1" x14ac:dyDescent="0.2">
      <c r="A12" s="10" t="s">
        <v>15</v>
      </c>
      <c r="B12" s="10"/>
      <c r="C12" s="19">
        <f ca="1">SLOPE(INDIRECT($D$9):G972,INDIRECT($C$9):F972)</f>
        <v>7.4195473106696047E-6</v>
      </c>
      <c r="D12" s="3"/>
      <c r="E12" s="42" t="s">
        <v>51</v>
      </c>
      <c r="F12" s="50" t="s">
        <v>52</v>
      </c>
    </row>
    <row r="13" spans="1:6" ht="12.95" customHeight="1" x14ac:dyDescent="0.2">
      <c r="A13" s="10" t="s">
        <v>17</v>
      </c>
      <c r="B13" s="10"/>
      <c r="C13" s="3" t="s">
        <v>12</v>
      </c>
      <c r="D13" s="3"/>
      <c r="E13" s="43" t="s">
        <v>43</v>
      </c>
      <c r="F13" s="44">
        <v>1</v>
      </c>
    </row>
    <row r="14" spans="1:6" ht="12.95" customHeight="1" x14ac:dyDescent="0.2">
      <c r="A14" s="10"/>
      <c r="B14" s="10"/>
      <c r="C14" s="10"/>
      <c r="D14" s="10"/>
      <c r="E14" s="43" t="s">
        <v>29</v>
      </c>
      <c r="F14" s="45">
        <f ca="1">NOW()+15018.5+$C$5/24</f>
        <v>60600.81795532407</v>
      </c>
    </row>
    <row r="15" spans="1:6" ht="12.95" customHeight="1" x14ac:dyDescent="0.2">
      <c r="A15" s="12" t="s">
        <v>16</v>
      </c>
      <c r="B15" s="10"/>
      <c r="C15" s="13">
        <f ca="1">(C7+C11)+(C8+C12)*INT(MAX(F21:F3513))</f>
        <v>60367.252400259043</v>
      </c>
      <c r="E15" s="43" t="s">
        <v>44</v>
      </c>
      <c r="F15" s="45">
        <f ca="1">ROUND(2*(F14-$C$7)/$C$8,0)/2+F13</f>
        <v>16949.5</v>
      </c>
    </row>
    <row r="16" spans="1:6" ht="12.95" customHeight="1" x14ac:dyDescent="0.2">
      <c r="A16" s="15" t="s">
        <v>3</v>
      </c>
      <c r="B16" s="10"/>
      <c r="C16" s="16">
        <f ca="1">+C8+C12</f>
        <v>0.41304341954731066</v>
      </c>
      <c r="E16" s="43" t="s">
        <v>30</v>
      </c>
      <c r="F16" s="46">
        <f ca="1">ROUND(2*(F14-$C$15)/$C$16,0)/2+F13</f>
        <v>566.5</v>
      </c>
    </row>
    <row r="17" spans="1:20" ht="12.95" customHeight="1" thickBot="1" x14ac:dyDescent="0.25">
      <c r="A17" s="14" t="s">
        <v>26</v>
      </c>
      <c r="B17" s="10"/>
      <c r="C17" s="10">
        <f>COUNT(C21:C2171)</f>
        <v>863</v>
      </c>
      <c r="E17" s="43" t="s">
        <v>49</v>
      </c>
      <c r="F17" s="47">
        <f ca="1">+$C$15+$C$16*$F$16-15018.5-$C$5/24</f>
        <v>45583.137330765931</v>
      </c>
    </row>
    <row r="18" spans="1:20" ht="12.95" customHeight="1" thickTop="1" thickBot="1" x14ac:dyDescent="0.25">
      <c r="A18" s="15" t="s">
        <v>4</v>
      </c>
      <c r="B18" s="10"/>
      <c r="C18" s="17">
        <f ca="1">+C15</f>
        <v>60367.252400259043</v>
      </c>
      <c r="D18" s="18">
        <f ca="1">+C16</f>
        <v>0.41304341954731066</v>
      </c>
      <c r="E18" s="49" t="s">
        <v>50</v>
      </c>
      <c r="F18" s="48">
        <f ca="1">+($C$15+$C$16*$F$16)-($C$16/2)-15018.5-$C$5/24</f>
        <v>45582.930809056154</v>
      </c>
    </row>
    <row r="19" spans="1:20" ht="12.95" customHeight="1" thickTop="1" x14ac:dyDescent="0.2"/>
    <row r="20" spans="1:20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48</v>
      </c>
      <c r="I20" s="7" t="s">
        <v>53</v>
      </c>
      <c r="J20" s="7" t="s">
        <v>46</v>
      </c>
      <c r="K20" s="7" t="s">
        <v>55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20" ht="12.95" customHeight="1" x14ac:dyDescent="0.2">
      <c r="A21" s="55" t="s">
        <v>47</v>
      </c>
      <c r="B21" s="56" t="s">
        <v>36</v>
      </c>
      <c r="C21" s="57">
        <v>51453.053989999928</v>
      </c>
      <c r="D21" s="57">
        <v>5.5999999999999995E-4</v>
      </c>
      <c r="E21">
        <f>+(C21-C$7)/C$8</f>
        <v>-5198.8947936743398</v>
      </c>
      <c r="F21">
        <f>ROUND(2*E21,0)/2</f>
        <v>-5199</v>
      </c>
      <c r="G21">
        <f>+C21-(C$7+F21*C$8)</f>
        <v>4.3453999925986864E-2</v>
      </c>
      <c r="K21">
        <f>+G21</f>
        <v>4.3453999925986864E-2</v>
      </c>
      <c r="O21">
        <f ca="1">+C$11+C$12*$F21</f>
        <v>-6.1216411020552482E-2</v>
      </c>
      <c r="Q21" s="2">
        <f>+C21-15018.5</f>
        <v>36434.553989999928</v>
      </c>
    </row>
    <row r="22" spans="1:20" ht="12.95" customHeight="1" x14ac:dyDescent="0.2">
      <c r="A22" s="27" t="s">
        <v>34</v>
      </c>
      <c r="B22" s="31"/>
      <c r="C22" s="32">
        <v>53303.415999999997</v>
      </c>
      <c r="D22" s="32">
        <v>2E-3</v>
      </c>
      <c r="E22">
        <f>+(C22-C$7)/C$8</f>
        <v>-718.98987013239741</v>
      </c>
      <c r="F22">
        <f>ROUND(2*E22,0)/2</f>
        <v>-719</v>
      </c>
      <c r="G22">
        <f>+C22-(C$7+F22*C$8)</f>
        <v>4.1839999976218678E-3</v>
      </c>
      <c r="H22">
        <f>+G22</f>
        <v>4.1839999976218678E-3</v>
      </c>
      <c r="O22">
        <f ca="1">+C$11+C$12*$F22</f>
        <v>-2.7976839068752653E-2</v>
      </c>
      <c r="Q22" s="2">
        <f>+C22-15018.5</f>
        <v>38284.915999999997</v>
      </c>
      <c r="R22" t="e">
        <f>IF(ABS(#REF!-C21)&lt;0.00001,1,"")</f>
        <v>#REF!</v>
      </c>
    </row>
    <row r="23" spans="1:20" ht="12.95" customHeight="1" x14ac:dyDescent="0.2">
      <c r="A23" s="27" t="s">
        <v>34</v>
      </c>
      <c r="B23" s="33" t="s">
        <v>35</v>
      </c>
      <c r="C23" s="32">
        <v>53325.306499999999</v>
      </c>
      <c r="D23" s="32">
        <v>8.9999999999999998E-4</v>
      </c>
      <c r="E23">
        <f>+(C23-C$7)/C$8</f>
        <v>-665.99085793975235</v>
      </c>
      <c r="F23">
        <f>ROUND(2*E23,0)/2</f>
        <v>-666</v>
      </c>
      <c r="G23">
        <f>+C23-(C$7+F23*C$8)</f>
        <v>3.7759999977424741E-3</v>
      </c>
      <c r="H23">
        <f>+G23</f>
        <v>3.7759999977424741E-3</v>
      </c>
      <c r="O23">
        <f ca="1">+C$11+C$12*$F23</f>
        <v>-2.7583603061287161E-2</v>
      </c>
      <c r="Q23" s="2">
        <f>+C23-15018.5</f>
        <v>38306.806499999999</v>
      </c>
    </row>
    <row r="24" spans="1:20" ht="12.95" customHeight="1" x14ac:dyDescent="0.2">
      <c r="A24" s="27" t="s">
        <v>34</v>
      </c>
      <c r="B24" s="33" t="s">
        <v>35</v>
      </c>
      <c r="C24" s="32">
        <v>53326.337800000001</v>
      </c>
      <c r="D24" s="32">
        <v>8.0000000000000004E-4</v>
      </c>
      <c r="E24">
        <f>+(C24-C$7)/C$8</f>
        <v>-663.49398115418796</v>
      </c>
      <c r="F24">
        <f>ROUND(2*E24,0)/2</f>
        <v>-663.5</v>
      </c>
      <c r="G24">
        <f>+C24-(C$7+F24*C$8)</f>
        <v>2.4859999975888059E-3</v>
      </c>
      <c r="H24">
        <f>+G24</f>
        <v>2.4859999975888059E-3</v>
      </c>
      <c r="O24">
        <f ca="1">+C$11+C$12*$F24</f>
        <v>-2.7565054193010488E-2</v>
      </c>
      <c r="Q24" s="2">
        <f>+C24-15018.5</f>
        <v>38307.837800000001</v>
      </c>
    </row>
    <row r="25" spans="1:20" ht="12.95" customHeight="1" x14ac:dyDescent="0.2">
      <c r="A25" s="27" t="s">
        <v>34</v>
      </c>
      <c r="B25" s="33" t="s">
        <v>36</v>
      </c>
      <c r="C25" s="32">
        <v>53540.4951</v>
      </c>
      <c r="D25" s="32">
        <v>6.9999999999999999E-4</v>
      </c>
      <c r="E25">
        <f>+(C25-C$7)/C$8</f>
        <v>-144.9984989201964</v>
      </c>
      <c r="F25">
        <f>ROUND(2*E25,0)/2</f>
        <v>-145</v>
      </c>
      <c r="G25">
        <f>+C25-(C$7+F25*C$8)</f>
        <v>6.1999999888939783E-4</v>
      </c>
      <c r="H25">
        <f>+G25</f>
        <v>6.1999999888939783E-4</v>
      </c>
      <c r="O25">
        <f ca="1">+C$11+C$12*$F25</f>
        <v>-2.37180189124283E-2</v>
      </c>
      <c r="Q25" s="2">
        <f>+C25-15018.5</f>
        <v>38521.9951</v>
      </c>
    </row>
    <row r="26" spans="1:20" ht="12.95" customHeight="1" x14ac:dyDescent="0.2">
      <c r="A26" s="27" t="s">
        <v>34</v>
      </c>
      <c r="B26" s="33" t="s">
        <v>35</v>
      </c>
      <c r="C26" s="32">
        <v>53575.397199999999</v>
      </c>
      <c r="D26" s="32">
        <v>2.0000000000000001E-4</v>
      </c>
      <c r="E26">
        <f>+(C26-C$7)/C$8</f>
        <v>-60.4971479483699</v>
      </c>
      <c r="F26">
        <f>ROUND(2*E26,0)/2</f>
        <v>-60.5</v>
      </c>
      <c r="G26">
        <f>+C26-(C$7+F26*C$8)</f>
        <v>1.1779999986174516E-3</v>
      </c>
      <c r="H26">
        <f>+G26</f>
        <v>1.1779999986174516E-3</v>
      </c>
      <c r="O26">
        <f ca="1">+C$11+C$12*$F26</f>
        <v>-2.3091067164676717E-2</v>
      </c>
      <c r="Q26" s="2">
        <f>+C26-15018.5</f>
        <v>38556.897199999999</v>
      </c>
    </row>
    <row r="27" spans="1:20" ht="12.95" customHeight="1" x14ac:dyDescent="0.2">
      <c r="A27" t="s">
        <v>33</v>
      </c>
      <c r="B27" s="34"/>
      <c r="C27" s="32">
        <v>53600.384700000002</v>
      </c>
      <c r="D27" s="32" t="s">
        <v>12</v>
      </c>
      <c r="E27">
        <f>+(C27-C$7)/C$8</f>
        <v>0</v>
      </c>
      <c r="F27">
        <f>ROUND(2*E27,0)/2</f>
        <v>0</v>
      </c>
      <c r="G27">
        <f>+C27-(C$7+F27*C$8)</f>
        <v>0</v>
      </c>
      <c r="H27">
        <f>+G27</f>
        <v>0</v>
      </c>
      <c r="O27">
        <f ca="1">+C$11+C$12*$F27</f>
        <v>-2.2642184552381206E-2</v>
      </c>
      <c r="Q27" s="2">
        <f>+C27-15018.5</f>
        <v>38581.884700000002</v>
      </c>
    </row>
    <row r="28" spans="1:20" ht="12.95" customHeight="1" x14ac:dyDescent="0.2">
      <c r="A28" s="27" t="s">
        <v>34</v>
      </c>
      <c r="B28" s="33" t="s">
        <v>36</v>
      </c>
      <c r="C28" s="32">
        <v>53600.387699999999</v>
      </c>
      <c r="D28" s="32">
        <v>4.0000000000000002E-4</v>
      </c>
      <c r="E28">
        <f>+(C28-C$7)/C$8</f>
        <v>7.2632893911746231E-3</v>
      </c>
      <c r="F28">
        <f>ROUND(2*E28,0)/2</f>
        <v>0</v>
      </c>
      <c r="G28">
        <f>+C28-(C$7+F28*C$8)</f>
        <v>2.9999999969732016E-3</v>
      </c>
      <c r="H28">
        <f>+G28</f>
        <v>2.9999999969732016E-3</v>
      </c>
      <c r="O28">
        <f ca="1">+C$11+C$12*$F28</f>
        <v>-2.2642184552381206E-2</v>
      </c>
      <c r="Q28" s="2">
        <f>+C28-15018.5</f>
        <v>38581.887699999999</v>
      </c>
    </row>
    <row r="29" spans="1:20" ht="12.95" customHeight="1" x14ac:dyDescent="0.2">
      <c r="A29" s="27" t="s">
        <v>34</v>
      </c>
      <c r="B29" s="33" t="s">
        <v>35</v>
      </c>
      <c r="C29" s="32">
        <v>53600.5933</v>
      </c>
      <c r="D29" s="32">
        <v>1.2999999999999999E-3</v>
      </c>
      <c r="E29">
        <f>+(C29-C$7)/C$8</f>
        <v>0.50504072283799495</v>
      </c>
      <c r="F29">
        <f>ROUND(2*E29,0)/2</f>
        <v>0.5</v>
      </c>
      <c r="G29">
        <f>+C29-(C$7+F29*C$8)</f>
        <v>2.0819999990635552E-3</v>
      </c>
      <c r="H29">
        <f>+G29</f>
        <v>2.0819999990635552E-3</v>
      </c>
      <c r="O29">
        <f ca="1">+C$11+C$12*$F29</f>
        <v>-2.2638474778725871E-2</v>
      </c>
      <c r="Q29" s="2">
        <f>+C29-15018.5</f>
        <v>38582.0933</v>
      </c>
    </row>
    <row r="30" spans="1:20" ht="12.95" customHeight="1" x14ac:dyDescent="0.2">
      <c r="A30" s="27" t="s">
        <v>37</v>
      </c>
      <c r="B30" s="3" t="s">
        <v>36</v>
      </c>
      <c r="C30" s="8">
        <v>53984.500699999997</v>
      </c>
      <c r="D30" s="8">
        <v>8.0000000000000004E-4</v>
      </c>
      <c r="E30">
        <f>+(C30-C$7)/C$8</f>
        <v>929.98189019841982</v>
      </c>
      <c r="F30">
        <f>ROUND(2*E30,0)/2</f>
        <v>930</v>
      </c>
      <c r="H30" s="21">
        <v>-7.4800000074901618E-3</v>
      </c>
      <c r="O30">
        <f ca="1">+C$11+C$12*$F30</f>
        <v>-1.5742005553458473E-2</v>
      </c>
      <c r="Q30" s="2">
        <f>+C30-15018.5</f>
        <v>38966.000699999997</v>
      </c>
    </row>
    <row r="31" spans="1:20" ht="12.95" customHeight="1" x14ac:dyDescent="0.2">
      <c r="A31" s="55" t="s">
        <v>47</v>
      </c>
      <c r="B31" s="56" t="s">
        <v>36</v>
      </c>
      <c r="C31" s="57">
        <v>54283.131089999806</v>
      </c>
      <c r="D31" s="57">
        <v>1E-4</v>
      </c>
      <c r="E31">
        <f>+(C31-C$7)/C$8</f>
        <v>1652.9948721172095</v>
      </c>
      <c r="F31">
        <f>ROUND(2*E31,0)/2</f>
        <v>1653</v>
      </c>
      <c r="G31">
        <f>+C31-(C$7+F31*C$8)</f>
        <v>-2.1180001931497827E-3</v>
      </c>
      <c r="K31">
        <f>+G31</f>
        <v>-2.1180001931497827E-3</v>
      </c>
      <c r="O31">
        <f ca="1">+C$11+C$12*$F31</f>
        <v>-1.037767284784435E-2</v>
      </c>
      <c r="Q31" s="2">
        <f>+C31-15018.5</f>
        <v>39264.631089999806</v>
      </c>
      <c r="T31" s="41" t="s">
        <v>40</v>
      </c>
    </row>
    <row r="32" spans="1:20" ht="12.95" customHeight="1" x14ac:dyDescent="0.2">
      <c r="A32" s="35" t="s">
        <v>39</v>
      </c>
      <c r="B32" s="29" t="s">
        <v>35</v>
      </c>
      <c r="C32" s="30">
        <v>54388.248899999999</v>
      </c>
      <c r="D32" s="8"/>
      <c r="E32">
        <f>+(C32-C$7)/C$8</f>
        <v>1907.4952304399528</v>
      </c>
      <c r="F32">
        <f>ROUND(2*E32,0)/2</f>
        <v>1907.5</v>
      </c>
      <c r="G32">
        <f>+C32-(C$7+F32*C$8)</f>
        <v>-1.9700000048032962E-3</v>
      </c>
      <c r="H32">
        <f>+G32</f>
        <v>-1.9700000048032962E-3</v>
      </c>
      <c r="O32">
        <f ca="1">+C$11+C$12*$F32</f>
        <v>-8.4893980572789355E-3</v>
      </c>
      <c r="Q32" s="2">
        <f>+C32-15018.5</f>
        <v>39369.748899999999</v>
      </c>
    </row>
    <row r="33" spans="1:17" ht="12.95" customHeight="1" x14ac:dyDescent="0.2">
      <c r="A33" s="55" t="s">
        <v>47</v>
      </c>
      <c r="B33" s="56" t="s">
        <v>36</v>
      </c>
      <c r="C33" s="57">
        <v>54632.973509999923</v>
      </c>
      <c r="D33" s="57">
        <v>6.0000000000000002E-5</v>
      </c>
      <c r="E33">
        <f>+(C33-C$7)/C$8</f>
        <v>2499.997118895014</v>
      </c>
      <c r="F33">
        <f>ROUND(2*E33,0)/2</f>
        <v>2500</v>
      </c>
      <c r="G33">
        <f>+C33-(C$7+F33*C$8)</f>
        <v>-1.1900000827154145E-3</v>
      </c>
      <c r="K33">
        <f>+G33</f>
        <v>-1.1900000827154145E-3</v>
      </c>
      <c r="O33">
        <f ca="1">+C$11+C$12*$F33</f>
        <v>-4.0933162757071928E-3</v>
      </c>
      <c r="Q33" s="2">
        <f>+C33-15018.5</f>
        <v>39614.473509999923</v>
      </c>
    </row>
    <row r="34" spans="1:17" x14ac:dyDescent="0.2">
      <c r="A34" s="5" t="s">
        <v>41</v>
      </c>
      <c r="C34" s="28">
        <v>54982.811999999998</v>
      </c>
      <c r="D34" s="8">
        <v>1E-4</v>
      </c>
      <c r="E34">
        <f>+(C34-C$7)/C$8</f>
        <v>3346.9898507636035</v>
      </c>
      <c r="F34">
        <f>ROUND(2*E34,0)/2</f>
        <v>3347</v>
      </c>
      <c r="G34">
        <f>+C34-(C$7+F34*C$8)</f>
        <v>-4.1920000076061115E-3</v>
      </c>
      <c r="J34">
        <f>+G34</f>
        <v>-4.1920000076061115E-3</v>
      </c>
      <c r="O34">
        <f ca="1">+C$11+C$12*$F34</f>
        <v>2.1910402964299622E-3</v>
      </c>
      <c r="Q34" s="2">
        <f>+C34-15018.5</f>
        <v>39964.311999999998</v>
      </c>
    </row>
    <row r="35" spans="1:17" x14ac:dyDescent="0.2">
      <c r="A35" s="36" t="s">
        <v>42</v>
      </c>
      <c r="B35" s="37" t="s">
        <v>35</v>
      </c>
      <c r="C35" s="36">
        <v>55083.387799999997</v>
      </c>
      <c r="D35" s="36">
        <v>6.9999999999999999E-4</v>
      </c>
      <c r="E35">
        <f>+(C35-C$7)/C$8</f>
        <v>3590.4935647255793</v>
      </c>
      <c r="F35">
        <f>ROUND(2*E35,0)/2</f>
        <v>3590.5</v>
      </c>
      <c r="G35">
        <f>+C35-(C$7+F35*C$8)</f>
        <v>-2.6580000048852526E-3</v>
      </c>
      <c r="H35">
        <f>+G35</f>
        <v>-2.6580000048852526E-3</v>
      </c>
      <c r="O35">
        <f ca="1">+C$11+C$12*$F35</f>
        <v>3.9977000665780103E-3</v>
      </c>
      <c r="Q35" s="2">
        <f>+C35-15018.5</f>
        <v>40064.887799999997</v>
      </c>
    </row>
    <row r="36" spans="1:17" x14ac:dyDescent="0.2">
      <c r="A36" s="55" t="s">
        <v>47</v>
      </c>
      <c r="B36" s="56" t="s">
        <v>36</v>
      </c>
      <c r="C36" s="57">
        <v>56456.539580000099</v>
      </c>
      <c r="D36" s="57">
        <v>8.0999999999999996E-4</v>
      </c>
      <c r="E36">
        <f>+(C36-C$7)/C$8</f>
        <v>6915.026486795573</v>
      </c>
      <c r="F36">
        <f>ROUND(2*E36,0)/2</f>
        <v>6915</v>
      </c>
      <c r="G36">
        <f>+C36-(C$7+F36*C$8)</f>
        <v>1.0940000094706193E-2</v>
      </c>
      <c r="K36">
        <f>+G36</f>
        <v>1.0940000094706193E-2</v>
      </c>
      <c r="O36">
        <f ca="1">+C$11+C$12*$F36</f>
        <v>2.8663985100899111E-2</v>
      </c>
      <c r="Q36" s="2">
        <f>+C36-15018.5</f>
        <v>41438.039580000099</v>
      </c>
    </row>
    <row r="37" spans="1:17" x14ac:dyDescent="0.2">
      <c r="A37" s="55" t="s">
        <v>47</v>
      </c>
      <c r="B37" s="56" t="s">
        <v>36</v>
      </c>
      <c r="C37" s="57">
        <v>56836.128149999771</v>
      </c>
      <c r="D37" s="57">
        <v>2.5000000000000001E-4</v>
      </c>
      <c r="E37">
        <f>+(C37-C$7)/C$8</f>
        <v>7834.0470322193923</v>
      </c>
      <c r="F37">
        <f>ROUND(2*E37,0)/2</f>
        <v>7834</v>
      </c>
      <c r="G37">
        <f>+C37-(C$7+F37*C$8)</f>
        <v>1.9425999766099267E-2</v>
      </c>
      <c r="K37">
        <f>+G37</f>
        <v>1.9425999766099267E-2</v>
      </c>
      <c r="O37">
        <f ca="1">+C$11+C$12*$F37</f>
        <v>3.5482549079404478E-2</v>
      </c>
      <c r="Q37" s="2">
        <f>+C37-15018.5</f>
        <v>41817.628149999771</v>
      </c>
    </row>
    <row r="38" spans="1:17" x14ac:dyDescent="0.2">
      <c r="A38" s="55" t="s">
        <v>47</v>
      </c>
      <c r="B38" s="56" t="s">
        <v>36</v>
      </c>
      <c r="C38" s="57">
        <v>57174.410339999944</v>
      </c>
      <c r="D38" s="57">
        <v>6.8999999999999997E-4</v>
      </c>
      <c r="E38">
        <f>+(C38-C$7)/C$8</f>
        <v>8653.0608469962463</v>
      </c>
      <c r="F38">
        <f>ROUND(2*E38,0)/2</f>
        <v>8653</v>
      </c>
      <c r="G38">
        <f>+C38-(C$7+F38*C$8)</f>
        <v>2.5131999944278505E-2</v>
      </c>
      <c r="K38">
        <f>+G38</f>
        <v>2.5131999944278505E-2</v>
      </c>
      <c r="O38">
        <f ca="1">+C$11+C$12*$F38</f>
        <v>4.1559158326842885E-2</v>
      </c>
      <c r="Q38" s="2">
        <f>+C38-15018.5</f>
        <v>42155.910339999944</v>
      </c>
    </row>
    <row r="39" spans="1:17" x14ac:dyDescent="0.2">
      <c r="A39" s="55" t="s">
        <v>47</v>
      </c>
      <c r="B39" s="56" t="s">
        <v>36</v>
      </c>
      <c r="C39" s="57">
        <v>57544.081660000142</v>
      </c>
      <c r="D39" s="57">
        <v>4.4999999999999999E-4</v>
      </c>
      <c r="E39">
        <f>+(C39-C$7)/C$8</f>
        <v>9548.0707734922362</v>
      </c>
      <c r="F39">
        <f>ROUND(2*E39,0)/2</f>
        <v>9548</v>
      </c>
      <c r="G39">
        <f>+C39-(C$7+F39*C$8)</f>
        <v>2.9232000139018055E-2</v>
      </c>
      <c r="K39">
        <f>+G39</f>
        <v>2.9232000139018055E-2</v>
      </c>
      <c r="O39">
        <f ca="1">+C$11+C$12*$F39</f>
        <v>4.8199653169892179E-2</v>
      </c>
      <c r="Q39" s="2">
        <f>+C39-15018.5</f>
        <v>42525.581660000142</v>
      </c>
    </row>
    <row r="40" spans="1:17" x14ac:dyDescent="0.2">
      <c r="A40" s="55" t="s">
        <v>47</v>
      </c>
      <c r="B40" s="56" t="s">
        <v>36</v>
      </c>
      <c r="C40" s="57">
        <v>57909.213779999875</v>
      </c>
      <c r="D40" s="57">
        <v>2.4000000000000001E-4</v>
      </c>
      <c r="E40">
        <f>+(C40-C$7)/C$8</f>
        <v>10432.090858907872</v>
      </c>
      <c r="F40">
        <f>ROUND(2*E40,0)/2</f>
        <v>10432</v>
      </c>
      <c r="G40">
        <f>+C40-(C$7+F40*C$8)</f>
        <v>3.7527999869780615E-2</v>
      </c>
      <c r="K40">
        <f>+G40</f>
        <v>3.7527999869780615E-2</v>
      </c>
      <c r="O40">
        <f ca="1">+C$11+C$12*$F40</f>
        <v>5.4758532992524117E-2</v>
      </c>
      <c r="Q40" s="2">
        <f>+C40-15018.5</f>
        <v>42890.713779999875</v>
      </c>
    </row>
    <row r="41" spans="1:17" x14ac:dyDescent="0.2">
      <c r="A41" s="55" t="s">
        <v>47</v>
      </c>
      <c r="B41" s="56" t="s">
        <v>36</v>
      </c>
      <c r="C41" s="57">
        <v>58273.110199999996</v>
      </c>
      <c r="D41" s="57">
        <v>5.4000000000000001E-4</v>
      </c>
      <c r="E41">
        <f>+(C41-C$7)/C$8</f>
        <v>11313.119195421206</v>
      </c>
      <c r="F41">
        <f>ROUND(2*E41,0)/2</f>
        <v>11313</v>
      </c>
      <c r="G41">
        <f>+C41-(C$7+F41*C$8)</f>
        <v>4.9231999990297481E-2</v>
      </c>
      <c r="K41">
        <f>+G41</f>
        <v>4.9231999990297481E-2</v>
      </c>
      <c r="O41">
        <f ca="1">+C$11+C$12*$F41</f>
        <v>6.1295154173224037E-2</v>
      </c>
      <c r="Q41" s="2">
        <f>+C41-15018.5</f>
        <v>43254.610199999996</v>
      </c>
    </row>
    <row r="42" spans="1:17" x14ac:dyDescent="0.2">
      <c r="A42" s="55" t="s">
        <v>47</v>
      </c>
      <c r="B42" s="56" t="s">
        <v>36</v>
      </c>
      <c r="C42" s="57">
        <v>58297.063279999886</v>
      </c>
      <c r="D42" s="57">
        <v>1.1199999999999999E-3</v>
      </c>
      <c r="E42">
        <f>+(C42-C$7)/C$8</f>
        <v>11371.11191276277</v>
      </c>
      <c r="F42">
        <f>ROUND(2*E42,0)/2</f>
        <v>11371</v>
      </c>
      <c r="G42">
        <f>+C42-(C$7+F42*C$8)</f>
        <v>4.622399988147663E-2</v>
      </c>
      <c r="K42">
        <f>+G42</f>
        <v>4.622399988147663E-2</v>
      </c>
      <c r="O42">
        <f ca="1">+C$11+C$12*$F42</f>
        <v>6.1725487917242874E-2</v>
      </c>
      <c r="Q42" s="2">
        <f>+C42-15018.5</f>
        <v>43278.563279999886</v>
      </c>
    </row>
    <row r="43" spans="1:17" x14ac:dyDescent="0.2">
      <c r="A43" s="55" t="s">
        <v>47</v>
      </c>
      <c r="B43" s="56" t="s">
        <v>36</v>
      </c>
      <c r="C43" s="57">
        <v>58658.892820000183</v>
      </c>
      <c r="D43" s="57">
        <v>6.9999999999999999E-4</v>
      </c>
      <c r="E43">
        <f>+(C43-C$7)/C$8</f>
        <v>12247.136133412536</v>
      </c>
      <c r="F43">
        <f>ROUND(2*E43,0)/2</f>
        <v>12247</v>
      </c>
      <c r="G43">
        <f>+C43-(C$7+F43*C$8)</f>
        <v>5.6228000183182303E-2</v>
      </c>
      <c r="K43">
        <f>+G43</f>
        <v>5.6228000183182303E-2</v>
      </c>
      <c r="O43">
        <f ca="1">+C$11+C$12*$F43</f>
        <v>6.8225011361389448E-2</v>
      </c>
      <c r="Q43" s="2">
        <f>+C43-15018.5</f>
        <v>43640.392820000183</v>
      </c>
    </row>
    <row r="44" spans="1:17" x14ac:dyDescent="0.2">
      <c r="A44" s="55" t="s">
        <v>47</v>
      </c>
      <c r="B44" s="56" t="s">
        <v>36</v>
      </c>
      <c r="C44" s="57">
        <v>58683.677629999816</v>
      </c>
      <c r="D44" s="57">
        <v>6.9999999999999994E-5</v>
      </c>
      <c r="E44">
        <f>+(C44-C$7)/C$8</f>
        <v>12307.142549317285</v>
      </c>
      <c r="F44">
        <f>ROUND(2*E44,0)/2</f>
        <v>12307</v>
      </c>
      <c r="G44">
        <f>+C44-(C$7+F44*C$8)</f>
        <v>5.8877999814285431E-2</v>
      </c>
      <c r="K44">
        <f>+G44</f>
        <v>5.8877999814285431E-2</v>
      </c>
      <c r="O44">
        <f ca="1">+C$11+C$12*$F44</f>
        <v>6.8670184200029613E-2</v>
      </c>
      <c r="Q44" s="2">
        <f>+C44-15018.5</f>
        <v>43665.177629999816</v>
      </c>
    </row>
    <row r="45" spans="1:17" x14ac:dyDescent="0.2">
      <c r="A45" s="55" t="s">
        <v>47</v>
      </c>
      <c r="B45" s="56" t="s">
        <v>36</v>
      </c>
      <c r="C45" s="57">
        <v>58684.090789999813</v>
      </c>
      <c r="D45" s="57">
        <v>6.0000000000000002E-5</v>
      </c>
      <c r="E45">
        <f>+(C45-C$7)/C$8</f>
        <v>12308.142849533238</v>
      </c>
      <c r="F45">
        <f>ROUND(2*E45,0)/2</f>
        <v>12308</v>
      </c>
      <c r="G45">
        <f>+C45-(C$7+F45*C$8)</f>
        <v>5.9001999812608119E-2</v>
      </c>
      <c r="K45">
        <f>+G45</f>
        <v>5.9001999812608119E-2</v>
      </c>
      <c r="O45">
        <f ca="1">+C$11+C$12*$F45</f>
        <v>6.8677603747340291E-2</v>
      </c>
      <c r="Q45" s="2">
        <f>+C45-15018.5</f>
        <v>43665.590789999813</v>
      </c>
    </row>
    <row r="46" spans="1:17" x14ac:dyDescent="0.2">
      <c r="A46" s="55" t="s">
        <v>47</v>
      </c>
      <c r="B46" s="56" t="s">
        <v>36</v>
      </c>
      <c r="C46" s="57">
        <v>58684.503760000225</v>
      </c>
      <c r="D46" s="57">
        <v>6.9999999999999994E-5</v>
      </c>
      <c r="E46">
        <f>+(C46-C$7)/C$8</f>
        <v>12309.14268974187</v>
      </c>
      <c r="F46">
        <f>ROUND(2*E46,0)/2</f>
        <v>12309</v>
      </c>
      <c r="G46">
        <f>+C46-(C$7+F46*C$8)</f>
        <v>5.8936000219546258E-2</v>
      </c>
      <c r="K46">
        <f>+G46</f>
        <v>5.8936000219546258E-2</v>
      </c>
      <c r="O46">
        <f ca="1">+C$11+C$12*$F46</f>
        <v>6.8685023294650954E-2</v>
      </c>
      <c r="Q46" s="2">
        <f>+C46-15018.5</f>
        <v>43666.003760000225</v>
      </c>
    </row>
    <row r="47" spans="1:17" x14ac:dyDescent="0.2">
      <c r="A47" s="55" t="s">
        <v>47</v>
      </c>
      <c r="B47" s="56" t="s">
        <v>36</v>
      </c>
      <c r="C47" s="57">
        <v>58684.916850000154</v>
      </c>
      <c r="D47" s="57">
        <v>6.0000000000000002E-5</v>
      </c>
      <c r="E47">
        <f>+(C47-C$7)/C$8</f>
        <v>12310.142820480907</v>
      </c>
      <c r="F47">
        <f>ROUND(2*E47,0)/2</f>
        <v>12310</v>
      </c>
      <c r="G47">
        <f>+C47-(C$7+F47*C$8)</f>
        <v>5.8990000150515698E-2</v>
      </c>
      <c r="K47">
        <f>+G47</f>
        <v>5.8990000150515698E-2</v>
      </c>
      <c r="O47">
        <f ca="1">+C$11+C$12*$F47</f>
        <v>6.8692442841961632E-2</v>
      </c>
      <c r="Q47" s="2">
        <f>+C47-15018.5</f>
        <v>43666.416850000154</v>
      </c>
    </row>
    <row r="48" spans="1:17" x14ac:dyDescent="0.2">
      <c r="A48" s="55" t="s">
        <v>47</v>
      </c>
      <c r="B48" s="56" t="s">
        <v>36</v>
      </c>
      <c r="C48" s="57">
        <v>58685.330010000151</v>
      </c>
      <c r="D48" s="57">
        <v>6.0000000000000002E-5</v>
      </c>
      <c r="E48">
        <f>+(C48-C$7)/C$8</f>
        <v>12311.143120696859</v>
      </c>
      <c r="F48">
        <f>ROUND(2*E48,0)/2</f>
        <v>12311</v>
      </c>
      <c r="G48">
        <f>+C48-(C$7+F48*C$8)</f>
        <v>5.9114000148838386E-2</v>
      </c>
      <c r="K48">
        <f>+G48</f>
        <v>5.9114000148838386E-2</v>
      </c>
      <c r="O48">
        <f ca="1">+C$11+C$12*$F48</f>
        <v>6.8699862389272295E-2</v>
      </c>
      <c r="Q48" s="2">
        <f>+C48-15018.5</f>
        <v>43666.830010000151</v>
      </c>
    </row>
    <row r="49" spans="1:17" x14ac:dyDescent="0.2">
      <c r="A49" s="55" t="s">
        <v>47</v>
      </c>
      <c r="B49" s="56" t="s">
        <v>36</v>
      </c>
      <c r="C49" s="57">
        <v>58685.742930000182</v>
      </c>
      <c r="D49" s="57">
        <v>6.0000000000000002E-5</v>
      </c>
      <c r="E49">
        <f>+(C49-C$7)/C$8</f>
        <v>12312.142839849746</v>
      </c>
      <c r="F49">
        <f>ROUND(2*E49,0)/2</f>
        <v>12312</v>
      </c>
      <c r="G49">
        <f>+C49-(C$7+F49*C$8)</f>
        <v>5.8998000182327814E-2</v>
      </c>
      <c r="K49">
        <f>+G49</f>
        <v>5.8998000182327814E-2</v>
      </c>
      <c r="O49">
        <f ca="1">+C$11+C$12*$F49</f>
        <v>6.8707281936582973E-2</v>
      </c>
      <c r="Q49" s="2">
        <f>+C49-15018.5</f>
        <v>43667.242930000182</v>
      </c>
    </row>
    <row r="50" spans="1:17" x14ac:dyDescent="0.2">
      <c r="A50" s="55" t="s">
        <v>47</v>
      </c>
      <c r="B50" s="56" t="s">
        <v>36</v>
      </c>
      <c r="C50" s="57">
        <v>58686.155989999883</v>
      </c>
      <c r="D50" s="57">
        <v>6.0000000000000002E-5</v>
      </c>
      <c r="E50">
        <f>+(C50-C$7)/C$8</f>
        <v>12313.142897955337</v>
      </c>
      <c r="F50">
        <f>ROUND(2*E50,0)/2</f>
        <v>12313</v>
      </c>
      <c r="G50">
        <f>+C50-(C$7+F50*C$8)</f>
        <v>5.9021999877586495E-2</v>
      </c>
      <c r="K50">
        <f>+G50</f>
        <v>5.9021999877586495E-2</v>
      </c>
      <c r="O50">
        <f ca="1">+C$11+C$12*$F50</f>
        <v>6.8714701483893637E-2</v>
      </c>
      <c r="Q50" s="2">
        <f>+C50-15018.5</f>
        <v>43667.655989999883</v>
      </c>
    </row>
    <row r="51" spans="1:17" x14ac:dyDescent="0.2">
      <c r="A51" s="55" t="s">
        <v>47</v>
      </c>
      <c r="B51" s="56" t="s">
        <v>36</v>
      </c>
      <c r="C51" s="57">
        <v>58686.569000000134</v>
      </c>
      <c r="D51" s="57">
        <v>5.0000000000000002E-5</v>
      </c>
      <c r="E51">
        <f>+(C51-C$7)/C$8</f>
        <v>12314.142835007437</v>
      </c>
      <c r="F51">
        <f>ROUND(2*E51,0)/2</f>
        <v>12314</v>
      </c>
      <c r="G51">
        <f>+C51-(C$7+F51*C$8)</f>
        <v>5.899600013071904E-2</v>
      </c>
      <c r="K51">
        <f>+G51</f>
        <v>5.899600013071904E-2</v>
      </c>
      <c r="O51">
        <f ca="1">+C$11+C$12*$F51</f>
        <v>6.87221210312043E-2</v>
      </c>
      <c r="Q51" s="2">
        <f>+C51-15018.5</f>
        <v>43668.069000000134</v>
      </c>
    </row>
    <row r="52" spans="1:17" x14ac:dyDescent="0.2">
      <c r="A52" s="55" t="s">
        <v>47</v>
      </c>
      <c r="B52" s="56" t="s">
        <v>36</v>
      </c>
      <c r="C52" s="57">
        <v>58686.982079999987</v>
      </c>
      <c r="D52" s="57">
        <v>6.0000000000000002E-5</v>
      </c>
      <c r="E52">
        <f>+(C52-C$7)/C$8</f>
        <v>12315.142941535325</v>
      </c>
      <c r="F52">
        <f>ROUND(2*E52,0)/2</f>
        <v>12315</v>
      </c>
      <c r="G52">
        <f>+C52-(C$7+F52*C$8)</f>
        <v>5.9039999985543545E-2</v>
      </c>
      <c r="K52">
        <f>+G52</f>
        <v>5.9039999985543545E-2</v>
      </c>
      <c r="O52">
        <f ca="1">+C$11+C$12*$F52</f>
        <v>6.8729540578514978E-2</v>
      </c>
      <c r="Q52" s="2">
        <f>+C52-15018.5</f>
        <v>43668.482079999987</v>
      </c>
    </row>
    <row r="53" spans="1:17" x14ac:dyDescent="0.2">
      <c r="A53" s="55" t="s">
        <v>47</v>
      </c>
      <c r="B53" s="56" t="s">
        <v>36</v>
      </c>
      <c r="C53" s="57">
        <v>58687.395270000212</v>
      </c>
      <c r="D53" s="57">
        <v>6.0000000000000002E-5</v>
      </c>
      <c r="E53">
        <f>+(C53-C$7)/C$8</f>
        <v>12316.143314384724</v>
      </c>
      <c r="F53">
        <f>ROUND(2*E53,0)/2</f>
        <v>12316</v>
      </c>
      <c r="G53">
        <f>+C53-(C$7+F53*C$8)</f>
        <v>5.9194000212301034E-2</v>
      </c>
      <c r="K53">
        <f>+G53</f>
        <v>5.9194000212301034E-2</v>
      </c>
      <c r="O53">
        <f ca="1">+C$11+C$12*$F53</f>
        <v>6.8736960125825641E-2</v>
      </c>
      <c r="Q53" s="2">
        <f>+C53-15018.5</f>
        <v>43668.895270000212</v>
      </c>
    </row>
    <row r="54" spans="1:17" x14ac:dyDescent="0.2">
      <c r="A54" s="55" t="s">
        <v>47</v>
      </c>
      <c r="B54" s="56" t="s">
        <v>36</v>
      </c>
      <c r="C54" s="57">
        <v>58687.808269999921</v>
      </c>
      <c r="D54" s="57">
        <v>8.0000000000000007E-5</v>
      </c>
      <c r="E54">
        <f>+(C54-C$7)/C$8</f>
        <v>12317.143227224549</v>
      </c>
      <c r="F54">
        <f>ROUND(2*E54,0)/2</f>
        <v>12317</v>
      </c>
      <c r="G54">
        <f>+C54-(C$7+F54*C$8)</f>
        <v>5.91579999163514E-2</v>
      </c>
      <c r="K54">
        <f>+G54</f>
        <v>5.91579999163514E-2</v>
      </c>
      <c r="O54">
        <f ca="1">+C$11+C$12*$F54</f>
        <v>6.8744379673136319E-2</v>
      </c>
      <c r="Q54" s="2">
        <f>+C54-15018.5</f>
        <v>43669.308269999921</v>
      </c>
    </row>
    <row r="55" spans="1:17" x14ac:dyDescent="0.2">
      <c r="A55" s="55" t="s">
        <v>47</v>
      </c>
      <c r="B55" s="56" t="s">
        <v>36</v>
      </c>
      <c r="C55" s="57">
        <v>58688.221299999859</v>
      </c>
      <c r="D55" s="57">
        <v>6.0000000000000002E-5</v>
      </c>
      <c r="E55">
        <f>+(C55-C$7)/C$8</f>
        <v>12318.14321269782</v>
      </c>
      <c r="F55">
        <f>ROUND(2*E55,0)/2</f>
        <v>12318</v>
      </c>
      <c r="G55">
        <f>+C55-(C$7+F55*C$8)</f>
        <v>5.9151999856112525E-2</v>
      </c>
      <c r="K55">
        <f>+G55</f>
        <v>5.9151999856112525E-2</v>
      </c>
      <c r="O55">
        <f ca="1">+C$11+C$12*$F55</f>
        <v>6.8751799220446982E-2</v>
      </c>
      <c r="Q55" s="2">
        <f>+C55-15018.5</f>
        <v>43669.721299999859</v>
      </c>
    </row>
    <row r="56" spans="1:17" x14ac:dyDescent="0.2">
      <c r="A56" s="55" t="s">
        <v>47</v>
      </c>
      <c r="B56" s="56" t="s">
        <v>36</v>
      </c>
      <c r="C56" s="57">
        <v>58688.634300000034</v>
      </c>
      <c r="D56" s="57">
        <v>5.0000000000000002E-5</v>
      </c>
      <c r="E56">
        <f>+(C56-C$7)/C$8</f>
        <v>12319.143125538771</v>
      </c>
      <c r="F56">
        <f>ROUND(2*E56,0)/2</f>
        <v>12319</v>
      </c>
      <c r="G56">
        <f>+C56-(C$7+F56*C$8)</f>
        <v>5.9116000033100136E-2</v>
      </c>
      <c r="K56">
        <f>+G56</f>
        <v>5.9116000033100136E-2</v>
      </c>
      <c r="O56">
        <f ca="1">+C$11+C$12*$F56</f>
        <v>6.875921876775766E-2</v>
      </c>
      <c r="Q56" s="2">
        <f>+C56-15018.5</f>
        <v>43670.134300000034</v>
      </c>
    </row>
    <row r="57" spans="1:17" x14ac:dyDescent="0.2">
      <c r="A57" s="55" t="s">
        <v>47</v>
      </c>
      <c r="B57" s="56" t="s">
        <v>36</v>
      </c>
      <c r="C57" s="57">
        <v>58689.047580000013</v>
      </c>
      <c r="D57" s="57">
        <v>6.9999999999999994E-5</v>
      </c>
      <c r="E57">
        <f>+(C57-C$7)/C$8</f>
        <v>12320.143716286257</v>
      </c>
      <c r="F57">
        <f>ROUND(2*E57,0)/2</f>
        <v>12320</v>
      </c>
      <c r="G57">
        <f>+C57-(C$7+F57*C$8)</f>
        <v>5.9360000013839453E-2</v>
      </c>
      <c r="K57">
        <f>+G57</f>
        <v>5.9360000013839453E-2</v>
      </c>
      <c r="O57">
        <f ca="1">+C$11+C$12*$F57</f>
        <v>6.8766638315068324E-2</v>
      </c>
      <c r="Q57" s="2">
        <f>+C57-15018.5</f>
        <v>43670.547580000013</v>
      </c>
    </row>
    <row r="58" spans="1:17" x14ac:dyDescent="0.2">
      <c r="A58" s="55" t="s">
        <v>47</v>
      </c>
      <c r="B58" s="56" t="s">
        <v>36</v>
      </c>
      <c r="C58" s="57">
        <v>58689.460500000045</v>
      </c>
      <c r="D58" s="57">
        <v>6.9999999999999994E-5</v>
      </c>
      <c r="E58">
        <f>+(C58-C$7)/C$8</f>
        <v>12321.143435439144</v>
      </c>
      <c r="F58">
        <f>ROUND(2*E58,0)/2</f>
        <v>12321</v>
      </c>
      <c r="G58">
        <f>+C58-(C$7+F58*C$8)</f>
        <v>5.9244000040052924E-2</v>
      </c>
      <c r="K58">
        <f>+G58</f>
        <v>5.9244000040052924E-2</v>
      </c>
      <c r="O58">
        <f ca="1">+C$11+C$12*$F58</f>
        <v>6.8774057862378987E-2</v>
      </c>
      <c r="Q58" s="2">
        <f>+C58-15018.5</f>
        <v>43670.960500000045</v>
      </c>
    </row>
    <row r="59" spans="1:17" x14ac:dyDescent="0.2">
      <c r="A59" s="55" t="s">
        <v>47</v>
      </c>
      <c r="B59" s="56" t="s">
        <v>36</v>
      </c>
      <c r="C59" s="57">
        <v>58689.87350999983</v>
      </c>
      <c r="D59" s="57">
        <v>6.9999999999999994E-5</v>
      </c>
      <c r="E59">
        <f>+(C59-C$7)/C$8</f>
        <v>12322.143372490116</v>
      </c>
      <c r="F59">
        <f>ROUND(2*E59,0)/2</f>
        <v>12322</v>
      </c>
      <c r="G59">
        <f>+C59-(C$7+F59*C$8)</f>
        <v>5.9217999827524181E-2</v>
      </c>
      <c r="K59">
        <f>+G59</f>
        <v>5.9217999827524181E-2</v>
      </c>
      <c r="O59">
        <f ca="1">+C$11+C$12*$F59</f>
        <v>6.8781477409689665E-2</v>
      </c>
      <c r="Q59" s="2">
        <f>+C59-15018.5</f>
        <v>43671.37350999983</v>
      </c>
    </row>
    <row r="60" spans="1:17" x14ac:dyDescent="0.2">
      <c r="A60" s="55" t="s">
        <v>47</v>
      </c>
      <c r="B60" s="56" t="s">
        <v>36</v>
      </c>
      <c r="C60" s="57">
        <v>58690.286580000073</v>
      </c>
      <c r="D60" s="57">
        <v>6.9999999999999994E-5</v>
      </c>
      <c r="E60">
        <f>+(C60-C$7)/C$8</f>
        <v>12323.143454807983</v>
      </c>
      <c r="F60">
        <f>ROUND(2*E60,0)/2</f>
        <v>12323</v>
      </c>
      <c r="G60">
        <f>+C60-(C$7+F60*C$8)</f>
        <v>5.9252000071865041E-2</v>
      </c>
      <c r="K60">
        <f>+G60</f>
        <v>5.9252000071865041E-2</v>
      </c>
      <c r="O60">
        <f ca="1">+C$11+C$12*$F60</f>
        <v>6.8788896957000328E-2</v>
      </c>
      <c r="Q60" s="2">
        <f>+C60-15018.5</f>
        <v>43671.786580000073</v>
      </c>
    </row>
    <row r="61" spans="1:17" x14ac:dyDescent="0.2">
      <c r="A61" s="55" t="s">
        <v>47</v>
      </c>
      <c r="B61" s="56" t="s">
        <v>36</v>
      </c>
      <c r="C61" s="57">
        <v>58690.699709999841</v>
      </c>
      <c r="D61" s="57">
        <v>6.9999999999999994E-5</v>
      </c>
      <c r="E61">
        <f>+(C61-C$7)/C$8</f>
        <v>12324.14368239049</v>
      </c>
      <c r="F61">
        <f>ROUND(2*E61,0)/2</f>
        <v>12324</v>
      </c>
      <c r="G61">
        <f>+C61-(C$7+F61*C$8)</f>
        <v>5.934599983447697E-2</v>
      </c>
      <c r="K61">
        <f>+G61</f>
        <v>5.934599983447697E-2</v>
      </c>
      <c r="O61">
        <f ca="1">+C$11+C$12*$F61</f>
        <v>6.8796316504311006E-2</v>
      </c>
      <c r="Q61" s="2">
        <f>+C61-15018.5</f>
        <v>43672.199709999841</v>
      </c>
    </row>
    <row r="62" spans="1:17" x14ac:dyDescent="0.2">
      <c r="A62" s="55" t="s">
        <v>47</v>
      </c>
      <c r="B62" s="56" t="s">
        <v>36</v>
      </c>
      <c r="C62" s="57">
        <v>58691.112749999855</v>
      </c>
      <c r="D62" s="57">
        <v>6.0000000000000002E-5</v>
      </c>
      <c r="E62">
        <f>+(C62-C$7)/C$8</f>
        <v>12325.143692074909</v>
      </c>
      <c r="F62">
        <f>ROUND(2*E62,0)/2</f>
        <v>12325</v>
      </c>
      <c r="G62">
        <f>+C62-(C$7+F62*C$8)</f>
        <v>5.9349999850383028E-2</v>
      </c>
      <c r="K62">
        <f>+G62</f>
        <v>5.9349999850383028E-2</v>
      </c>
      <c r="O62">
        <f ca="1">+C$11+C$12*$F62</f>
        <v>6.880373605162167E-2</v>
      </c>
      <c r="Q62" s="2">
        <f>+C62-15018.5</f>
        <v>43672.612749999855</v>
      </c>
    </row>
    <row r="63" spans="1:17" x14ac:dyDescent="0.2">
      <c r="A63" s="55" t="s">
        <v>47</v>
      </c>
      <c r="B63" s="56" t="s">
        <v>36</v>
      </c>
      <c r="C63" s="57">
        <v>58691.525690000039</v>
      </c>
      <c r="D63" s="57">
        <v>6.0000000000000002E-5</v>
      </c>
      <c r="E63">
        <f>+(C63-C$7)/C$8</f>
        <v>12326.143459650093</v>
      </c>
      <c r="F63">
        <f>ROUND(2*E63,0)/2</f>
        <v>12326</v>
      </c>
      <c r="G63">
        <f>+C63-(C$7+F63*C$8)</f>
        <v>5.9254000036162324E-2</v>
      </c>
      <c r="K63">
        <f>+G63</f>
        <v>5.9254000036162324E-2</v>
      </c>
      <c r="O63">
        <f ca="1">+C$11+C$12*$F63</f>
        <v>6.8811155598932347E-2</v>
      </c>
      <c r="Q63" s="2">
        <f>+C63-15018.5</f>
        <v>43673.025690000039</v>
      </c>
    </row>
    <row r="64" spans="1:17" x14ac:dyDescent="0.2">
      <c r="A64" s="55" t="s">
        <v>47</v>
      </c>
      <c r="B64" s="56" t="s">
        <v>36</v>
      </c>
      <c r="C64" s="57">
        <v>58691.938829999883</v>
      </c>
      <c r="D64" s="57">
        <v>6.9999999999999994E-5</v>
      </c>
      <c r="E64">
        <f>+(C64-C$7)/C$8</f>
        <v>12327.143711443749</v>
      </c>
      <c r="F64">
        <f>ROUND(2*E64,0)/2</f>
        <v>12327</v>
      </c>
      <c r="G64">
        <f>+C64-(C$7+F64*C$8)</f>
        <v>5.9357999882195145E-2</v>
      </c>
      <c r="K64">
        <f>+G64</f>
        <v>5.9357999882195145E-2</v>
      </c>
      <c r="O64">
        <f ca="1">+C$11+C$12*$F64</f>
        <v>6.8818575146243011E-2</v>
      </c>
      <c r="Q64" s="2">
        <f>+C64-15018.5</f>
        <v>43673.438829999883</v>
      </c>
    </row>
    <row r="65" spans="1:17" x14ac:dyDescent="0.2">
      <c r="A65" s="55" t="s">
        <v>47</v>
      </c>
      <c r="B65" s="56" t="s">
        <v>36</v>
      </c>
      <c r="C65" s="57">
        <v>58692.351890000049</v>
      </c>
      <c r="D65" s="57">
        <v>6.9999999999999994E-5</v>
      </c>
      <c r="E65">
        <f>+(C65-C$7)/C$8</f>
        <v>12328.143769550466</v>
      </c>
      <c r="F65">
        <f>ROUND(2*E65,0)/2</f>
        <v>12328</v>
      </c>
      <c r="G65">
        <f>+C65-(C$7+F65*C$8)</f>
        <v>5.9382000050391071E-2</v>
      </c>
      <c r="K65">
        <f>+G65</f>
        <v>5.9382000050391071E-2</v>
      </c>
      <c r="O65">
        <f ca="1">+C$11+C$12*$F65</f>
        <v>6.8825994693553674E-2</v>
      </c>
      <c r="Q65" s="2">
        <f>+C65-15018.5</f>
        <v>43673.851890000049</v>
      </c>
    </row>
    <row r="66" spans="1:17" x14ac:dyDescent="0.2">
      <c r="A66" s="55" t="s">
        <v>47</v>
      </c>
      <c r="B66" s="56" t="s">
        <v>36</v>
      </c>
      <c r="C66" s="57">
        <v>58697.721659999806</v>
      </c>
      <c r="D66" s="57">
        <v>6.0000000000000002E-5</v>
      </c>
      <c r="E66">
        <f>+(C66-C$7)/C$8</f>
        <v>12341.144500721011</v>
      </c>
      <c r="F66">
        <f>ROUND(2*E66,0)/2</f>
        <v>12341</v>
      </c>
      <c r="G66">
        <f>+C66-(C$7+F66*C$8)</f>
        <v>5.9683999803382903E-2</v>
      </c>
      <c r="K66">
        <f>+G66</f>
        <v>5.9683999803382903E-2</v>
      </c>
      <c r="O66">
        <f ca="1">+C$11+C$12*$F66</f>
        <v>6.8922448808592385E-2</v>
      </c>
      <c r="Q66" s="2">
        <f>+C66-15018.5</f>
        <v>43679.221659999806</v>
      </c>
    </row>
    <row r="67" spans="1:17" x14ac:dyDescent="0.2">
      <c r="A67" s="55" t="s">
        <v>47</v>
      </c>
      <c r="B67" s="56" t="s">
        <v>36</v>
      </c>
      <c r="C67" s="57">
        <v>58698.13469999982</v>
      </c>
      <c r="D67" s="57">
        <v>6.0000000000000002E-5</v>
      </c>
      <c r="E67">
        <f>+(C67-C$7)/C$8</f>
        <v>12342.144510405431</v>
      </c>
      <c r="F67">
        <f>ROUND(2*E67,0)/2</f>
        <v>12342</v>
      </c>
      <c r="G67">
        <f>+C67-(C$7+F67*C$8)</f>
        <v>5.9687999819288962E-2</v>
      </c>
      <c r="K67">
        <f>+G67</f>
        <v>5.9687999819288962E-2</v>
      </c>
      <c r="O67">
        <f ca="1">+C$11+C$12*$F67</f>
        <v>6.8929868355903048E-2</v>
      </c>
      <c r="Q67" s="2">
        <f>+C67-15018.5</f>
        <v>43679.63469999982</v>
      </c>
    </row>
    <row r="68" spans="1:17" x14ac:dyDescent="0.2">
      <c r="A68" s="55" t="s">
        <v>47</v>
      </c>
      <c r="B68" s="56" t="s">
        <v>36</v>
      </c>
      <c r="C68" s="57">
        <v>58698.547699999996</v>
      </c>
      <c r="D68" s="57">
        <v>6.0000000000000002E-5</v>
      </c>
      <c r="E68">
        <f>+(C68-C$7)/C$8</f>
        <v>12343.144423246384</v>
      </c>
      <c r="F68">
        <f>ROUND(2*E68,0)/2</f>
        <v>12343</v>
      </c>
      <c r="G68">
        <f>+C68-(C$7+F68*C$8)</f>
        <v>5.9651999996276572E-2</v>
      </c>
      <c r="K68">
        <f>+G68</f>
        <v>5.9651999996276572E-2</v>
      </c>
      <c r="O68">
        <f ca="1">+C$11+C$12*$F68</f>
        <v>6.8937287903213726E-2</v>
      </c>
      <c r="Q68" s="2">
        <f>+C68-15018.5</f>
        <v>43680.047699999996</v>
      </c>
    </row>
    <row r="69" spans="1:17" x14ac:dyDescent="0.2">
      <c r="A69" s="55" t="s">
        <v>47</v>
      </c>
      <c r="B69" s="56" t="s">
        <v>36</v>
      </c>
      <c r="C69" s="57">
        <v>58698.960769999772</v>
      </c>
      <c r="D69" s="57">
        <v>6.0000000000000002E-5</v>
      </c>
      <c r="E69">
        <f>+(C69-C$7)/C$8</f>
        <v>12344.144505563123</v>
      </c>
      <c r="F69">
        <f>ROUND(2*E69,0)/2</f>
        <v>12344</v>
      </c>
      <c r="G69">
        <f>+C69-(C$7+F69*C$8)</f>
        <v>5.9685999767680187E-2</v>
      </c>
      <c r="K69">
        <f>+G69</f>
        <v>5.9685999767680187E-2</v>
      </c>
      <c r="O69">
        <f ca="1">+C$11+C$12*$F69</f>
        <v>6.894470745052439E-2</v>
      </c>
      <c r="Q69" s="2">
        <f>+C69-15018.5</f>
        <v>43680.460769999772</v>
      </c>
    </row>
    <row r="70" spans="1:17" x14ac:dyDescent="0.2">
      <c r="A70" s="55" t="s">
        <v>47</v>
      </c>
      <c r="B70" s="56" t="s">
        <v>36</v>
      </c>
      <c r="C70" s="57">
        <v>58699.373829999939</v>
      </c>
      <c r="D70" s="57">
        <v>6.0000000000000002E-5</v>
      </c>
      <c r="E70">
        <f>+(C70-C$7)/C$8</f>
        <v>12345.144563669841</v>
      </c>
      <c r="F70">
        <f>ROUND(2*E70,0)/2</f>
        <v>12345</v>
      </c>
      <c r="G70">
        <f>+C70-(C$7+F70*C$8)</f>
        <v>5.9709999935876112E-2</v>
      </c>
      <c r="K70">
        <f>+G70</f>
        <v>5.9709999935876112E-2</v>
      </c>
      <c r="O70">
        <f ca="1">+C$11+C$12*$F70</f>
        <v>6.8952126997835067E-2</v>
      </c>
      <c r="Q70" s="2">
        <f>+C70-15018.5</f>
        <v>43680.873829999939</v>
      </c>
    </row>
    <row r="71" spans="1:17" x14ac:dyDescent="0.2">
      <c r="A71" s="55" t="s">
        <v>47</v>
      </c>
      <c r="B71" s="56" t="s">
        <v>36</v>
      </c>
      <c r="C71" s="57">
        <v>58699.786869999953</v>
      </c>
      <c r="D71" s="57">
        <v>6.9999999999999994E-5</v>
      </c>
      <c r="E71">
        <f>+(C71-C$7)/C$8</f>
        <v>12346.144573354261</v>
      </c>
      <c r="F71">
        <f>ROUND(2*E71,0)/2</f>
        <v>12346</v>
      </c>
      <c r="G71">
        <f>+C71-(C$7+F71*C$8)</f>
        <v>5.9713999951782171E-2</v>
      </c>
      <c r="K71">
        <f>+G71</f>
        <v>5.9713999951782171E-2</v>
      </c>
      <c r="O71">
        <f ca="1">+C$11+C$12*$F71</f>
        <v>6.8959546545145731E-2</v>
      </c>
      <c r="Q71" s="2">
        <f>+C71-15018.5</f>
        <v>43681.286869999953</v>
      </c>
    </row>
    <row r="72" spans="1:17" x14ac:dyDescent="0.2">
      <c r="A72" s="55" t="s">
        <v>47</v>
      </c>
      <c r="B72" s="56" t="s">
        <v>36</v>
      </c>
      <c r="C72" s="57">
        <v>58700.199949999806</v>
      </c>
      <c r="D72" s="57">
        <v>6.9999999999999994E-5</v>
      </c>
      <c r="E72">
        <f>+(C72-C$7)/C$8</f>
        <v>12347.144679882149</v>
      </c>
      <c r="F72">
        <f>ROUND(2*E72,0)/2</f>
        <v>12347</v>
      </c>
      <c r="G72">
        <f>+C72-(C$7+F72*C$8)</f>
        <v>5.9757999799330719E-2</v>
      </c>
      <c r="K72">
        <f>+G72</f>
        <v>5.9757999799330719E-2</v>
      </c>
      <c r="O72">
        <f ca="1">+C$11+C$12*$F72</f>
        <v>6.8966966092456408E-2</v>
      </c>
      <c r="Q72" s="2">
        <f>+C72-15018.5</f>
        <v>43681.699949999806</v>
      </c>
    </row>
    <row r="73" spans="1:17" x14ac:dyDescent="0.2">
      <c r="A73" s="55" t="s">
        <v>47</v>
      </c>
      <c r="B73" s="56" t="s">
        <v>36</v>
      </c>
      <c r="C73" s="57">
        <v>58700.612939999904</v>
      </c>
      <c r="D73" s="57">
        <v>6.9999999999999994E-5</v>
      </c>
      <c r="E73">
        <f>+(C73-C$7)/C$8</f>
        <v>12348.144568511951</v>
      </c>
      <c r="F73">
        <f>ROUND(2*E73,0)/2</f>
        <v>12348</v>
      </c>
      <c r="G73">
        <f>+C73-(C$7+F73*C$8)</f>
        <v>5.9711999900173396E-2</v>
      </c>
      <c r="K73">
        <f>+G73</f>
        <v>5.9711999900173396E-2</v>
      </c>
      <c r="O73">
        <f ca="1">+C$11+C$12*$F73</f>
        <v>6.8974385639767072E-2</v>
      </c>
      <c r="Q73" s="2">
        <f>+C73-15018.5</f>
        <v>43682.112939999904</v>
      </c>
    </row>
    <row r="74" spans="1:17" x14ac:dyDescent="0.2">
      <c r="A74" s="55" t="s">
        <v>47</v>
      </c>
      <c r="B74" s="56" t="s">
        <v>36</v>
      </c>
      <c r="C74" s="57">
        <v>58701.026029999834</v>
      </c>
      <c r="D74" s="57">
        <v>6.0000000000000002E-5</v>
      </c>
      <c r="E74">
        <f>+(C74-C$7)/C$8</f>
        <v>12349.144699250988</v>
      </c>
      <c r="F74">
        <f>ROUND(2*E74,0)/2</f>
        <v>12349</v>
      </c>
      <c r="G74">
        <f>+C74-(C$7+F74*C$8)</f>
        <v>5.9765999831142835E-2</v>
      </c>
      <c r="K74">
        <f>+G74</f>
        <v>5.9765999831142835E-2</v>
      </c>
      <c r="O74">
        <f ca="1">+C$11+C$12*$F74</f>
        <v>6.8981805187077749E-2</v>
      </c>
      <c r="Q74" s="2">
        <f>+C74-15018.5</f>
        <v>43682.526029999834</v>
      </c>
    </row>
    <row r="75" spans="1:17" x14ac:dyDescent="0.2">
      <c r="A75" s="55" t="s">
        <v>47</v>
      </c>
      <c r="B75" s="56" t="s">
        <v>36</v>
      </c>
      <c r="C75" s="57">
        <v>58701.43899000017</v>
      </c>
      <c r="D75" s="57">
        <v>6.0000000000000002E-5</v>
      </c>
      <c r="E75">
        <f>+(C75-C$7)/C$8</f>
        <v>12350.14451524847</v>
      </c>
      <c r="F75">
        <f>ROUND(2*E75,0)/2</f>
        <v>12350</v>
      </c>
      <c r="G75">
        <f>+C75-(C$7+F75*C$8)</f>
        <v>5.9690000169211999E-2</v>
      </c>
      <c r="K75">
        <f>+G75</f>
        <v>5.9690000169211999E-2</v>
      </c>
      <c r="O75">
        <f ca="1">+C$11+C$12*$F75</f>
        <v>6.8989224734388413E-2</v>
      </c>
      <c r="Q75" s="2">
        <f>+C75-15018.5</f>
        <v>43682.93899000017</v>
      </c>
    </row>
    <row r="76" spans="1:17" x14ac:dyDescent="0.2">
      <c r="A76" s="55" t="s">
        <v>47</v>
      </c>
      <c r="B76" s="56" t="s">
        <v>36</v>
      </c>
      <c r="C76" s="57">
        <v>58701.852059999947</v>
      </c>
      <c r="D76" s="57">
        <v>6.9999999999999994E-5</v>
      </c>
      <c r="E76">
        <f>+(C76-C$7)/C$8</f>
        <v>12351.14459756521</v>
      </c>
      <c r="F76">
        <f>ROUND(2*E76,0)/2</f>
        <v>12351</v>
      </c>
      <c r="G76">
        <f>+C76-(C$7+F76*C$8)</f>
        <v>5.9723999947891571E-2</v>
      </c>
      <c r="K76">
        <f>+G76</f>
        <v>5.9723999947891571E-2</v>
      </c>
      <c r="O76">
        <f ca="1">+C$11+C$12*$F76</f>
        <v>6.8996644281699077E-2</v>
      </c>
      <c r="Q76" s="2">
        <f>+C76-15018.5</f>
        <v>43683.352059999947</v>
      </c>
    </row>
    <row r="77" spans="1:17" x14ac:dyDescent="0.2">
      <c r="A77" s="55" t="s">
        <v>47</v>
      </c>
      <c r="B77" s="56" t="s">
        <v>36</v>
      </c>
      <c r="C77" s="57">
        <v>58702.265269999858</v>
      </c>
      <c r="D77" s="57">
        <v>6.0000000000000002E-5</v>
      </c>
      <c r="E77">
        <f>+(C77-C$7)/C$8</f>
        <v>12352.145018835781</v>
      </c>
      <c r="F77">
        <f>ROUND(2*E77,0)/2</f>
        <v>12352</v>
      </c>
      <c r="G77">
        <f>+C77-(C$7+F77*C$8)</f>
        <v>5.9897999854001682E-2</v>
      </c>
      <c r="K77">
        <f>+G77</f>
        <v>5.9897999854001682E-2</v>
      </c>
      <c r="O77">
        <f ca="1">+C$11+C$12*$F77</f>
        <v>6.9004063829009754E-2</v>
      </c>
      <c r="Q77" s="2">
        <f>+C77-15018.5</f>
        <v>43683.765269999858</v>
      </c>
    </row>
    <row r="78" spans="1:17" x14ac:dyDescent="0.2">
      <c r="A78" s="55" t="s">
        <v>47</v>
      </c>
      <c r="B78" s="56" t="s">
        <v>36</v>
      </c>
      <c r="C78" s="57">
        <v>58702.678480000235</v>
      </c>
      <c r="D78" s="57">
        <v>6.9999999999999994E-5</v>
      </c>
      <c r="E78">
        <f>+(C78-C$7)/C$8</f>
        <v>12353.145440107479</v>
      </c>
      <c r="F78">
        <f>ROUND(2*E78,0)/2</f>
        <v>12353</v>
      </c>
      <c r="G78">
        <f>+C78-(C$7+F78*C$8)</f>
        <v>6.0072000233049039E-2</v>
      </c>
      <c r="K78">
        <f>+G78</f>
        <v>6.0072000233049039E-2</v>
      </c>
      <c r="O78">
        <f ca="1">+C$11+C$12*$F78</f>
        <v>6.9011483376320418E-2</v>
      </c>
      <c r="Q78" s="2">
        <f>+C78-15018.5</f>
        <v>43684.178480000235</v>
      </c>
    </row>
    <row r="79" spans="1:17" x14ac:dyDescent="0.2">
      <c r="A79" s="55" t="s">
        <v>47</v>
      </c>
      <c r="B79" s="56" t="s">
        <v>36</v>
      </c>
      <c r="C79" s="57">
        <v>58703.091459999792</v>
      </c>
      <c r="D79" s="57">
        <v>6.9999999999999994E-5</v>
      </c>
      <c r="E79">
        <f>+(C79-C$7)/C$8</f>
        <v>12354.145304525004</v>
      </c>
      <c r="F79">
        <f>ROUND(2*E79,0)/2</f>
        <v>12354</v>
      </c>
      <c r="G79">
        <f>+C79-(C$7+F79*C$8)</f>
        <v>6.0015999792085495E-2</v>
      </c>
      <c r="K79">
        <f>+G79</f>
        <v>6.0015999792085495E-2</v>
      </c>
      <c r="O79">
        <f ca="1">+C$11+C$12*$F79</f>
        <v>6.9018902923631095E-2</v>
      </c>
      <c r="Q79" s="2">
        <f>+C79-15018.5</f>
        <v>43684.591459999792</v>
      </c>
    </row>
    <row r="80" spans="1:17" x14ac:dyDescent="0.2">
      <c r="A80" s="55" t="s">
        <v>47</v>
      </c>
      <c r="B80" s="56" t="s">
        <v>36</v>
      </c>
      <c r="C80" s="57">
        <v>58703.504370000213</v>
      </c>
      <c r="D80" s="57">
        <v>5.0000000000000002E-5</v>
      </c>
      <c r="E80">
        <f>+(C80-C$7)/C$8</f>
        <v>12355.14499946787</v>
      </c>
      <c r="F80">
        <f>ROUND(2*E80,0)/2</f>
        <v>12355</v>
      </c>
      <c r="G80">
        <f>+C80-(C$7+F80*C$8)</f>
        <v>5.9890000207815319E-2</v>
      </c>
      <c r="K80">
        <f>+G80</f>
        <v>5.9890000207815319E-2</v>
      </c>
      <c r="O80">
        <f ca="1">+C$11+C$12*$F80</f>
        <v>6.9026322470941759E-2</v>
      </c>
      <c r="Q80" s="2">
        <f>+C80-15018.5</f>
        <v>43685.004370000213</v>
      </c>
    </row>
    <row r="81" spans="1:17" x14ac:dyDescent="0.2">
      <c r="A81" s="55" t="s">
        <v>47</v>
      </c>
      <c r="B81" s="56" t="s">
        <v>36</v>
      </c>
      <c r="C81" s="57">
        <v>58703.917419999838</v>
      </c>
      <c r="D81" s="57">
        <v>6.9999999999999994E-5</v>
      </c>
      <c r="E81">
        <f>+(C81-C$7)/C$8</f>
        <v>12356.145033362311</v>
      </c>
      <c r="F81">
        <f>ROUND(2*E81,0)/2</f>
        <v>12356</v>
      </c>
      <c r="G81">
        <f>+C81-(C$7+F81*C$8)</f>
        <v>5.9903999834205024E-2</v>
      </c>
      <c r="K81">
        <f>+G81</f>
        <v>5.9903999834205024E-2</v>
      </c>
      <c r="O81">
        <f ca="1">+C$11+C$12*$F81</f>
        <v>6.9033742018252436E-2</v>
      </c>
      <c r="Q81" s="2">
        <f>+C81-15018.5</f>
        <v>43685.417419999838</v>
      </c>
    </row>
    <row r="82" spans="1:17" x14ac:dyDescent="0.2">
      <c r="A82" s="55" t="s">
        <v>47</v>
      </c>
      <c r="B82" s="56" t="s">
        <v>36</v>
      </c>
      <c r="C82" s="57">
        <v>58704.330599999987</v>
      </c>
      <c r="D82" s="57">
        <v>6.0000000000000002E-5</v>
      </c>
      <c r="E82">
        <f>+(C82-C$7)/C$8</f>
        <v>12357.145382000563</v>
      </c>
      <c r="F82">
        <f>ROUND(2*E82,0)/2</f>
        <v>12357</v>
      </c>
      <c r="G82">
        <f>+C82-(C$7+F82*C$8)</f>
        <v>6.0047999984817579E-2</v>
      </c>
      <c r="K82">
        <f>+G82</f>
        <v>6.0047999984817579E-2</v>
      </c>
      <c r="O82">
        <f ca="1">+C$11+C$12*$F82</f>
        <v>6.90411615655631E-2</v>
      </c>
      <c r="Q82" s="2">
        <f>+C82-15018.5</f>
        <v>43685.830599999987</v>
      </c>
    </row>
    <row r="83" spans="1:17" x14ac:dyDescent="0.2">
      <c r="A83" s="55" t="s">
        <v>47</v>
      </c>
      <c r="B83" s="56" t="s">
        <v>36</v>
      </c>
      <c r="C83" s="57">
        <v>58704.743640000001</v>
      </c>
      <c r="D83" s="57">
        <v>6.9999999999999994E-5</v>
      </c>
      <c r="E83">
        <f>+(C83-C$7)/C$8</f>
        <v>12358.145391684982</v>
      </c>
      <c r="F83">
        <f>ROUND(2*E83,0)/2</f>
        <v>12358</v>
      </c>
      <c r="G83">
        <f>+C83-(C$7+F83*C$8)</f>
        <v>6.0052000000723638E-2</v>
      </c>
      <c r="K83">
        <f>+G83</f>
        <v>6.0052000000723638E-2</v>
      </c>
      <c r="O83">
        <f ca="1">+C$11+C$12*$F83</f>
        <v>6.9048581112873764E-2</v>
      </c>
      <c r="Q83" s="2">
        <f>+C83-15018.5</f>
        <v>43686.243640000001</v>
      </c>
    </row>
    <row r="84" spans="1:17" x14ac:dyDescent="0.2">
      <c r="A84" s="55" t="s">
        <v>47</v>
      </c>
      <c r="B84" s="56" t="s">
        <v>36</v>
      </c>
      <c r="C84" s="57">
        <v>58705.156709999777</v>
      </c>
      <c r="D84" s="57">
        <v>6.9999999999999994E-5</v>
      </c>
      <c r="E84">
        <f>+(C84-C$7)/C$8</f>
        <v>12359.145474001722</v>
      </c>
      <c r="F84">
        <f>ROUND(2*E84,0)/2</f>
        <v>12359</v>
      </c>
      <c r="G84">
        <f>+C84-(C$7+F84*C$8)</f>
        <v>6.0085999772127252E-2</v>
      </c>
      <c r="K84">
        <f>+G84</f>
        <v>6.0085999772127252E-2</v>
      </c>
      <c r="O84">
        <f ca="1">+C$11+C$12*$F84</f>
        <v>6.9056000660184441E-2</v>
      </c>
      <c r="Q84" s="2">
        <f>+C84-15018.5</f>
        <v>43686.656709999777</v>
      </c>
    </row>
    <row r="85" spans="1:17" x14ac:dyDescent="0.2">
      <c r="A85" s="55" t="s">
        <v>47</v>
      </c>
      <c r="B85" s="56" t="s">
        <v>36</v>
      </c>
      <c r="C85" s="57">
        <v>58705.5696899998</v>
      </c>
      <c r="D85" s="57">
        <v>8.0000000000000007E-5</v>
      </c>
      <c r="E85">
        <f>+(C85-C$7)/C$8</f>
        <v>12360.145338420374</v>
      </c>
      <c r="F85">
        <f>ROUND(2*E85,0)/2</f>
        <v>12360</v>
      </c>
      <c r="G85">
        <f>+C85-(C$7+F85*C$8)</f>
        <v>6.0029999796824995E-2</v>
      </c>
      <c r="K85">
        <f>+G85</f>
        <v>6.0029999796824995E-2</v>
      </c>
      <c r="O85">
        <f ca="1">+C$11+C$12*$F85</f>
        <v>6.9063420207495105E-2</v>
      </c>
      <c r="Q85" s="2">
        <f>+C85-15018.5</f>
        <v>43687.0696899998</v>
      </c>
    </row>
    <row r="86" spans="1:17" x14ac:dyDescent="0.2">
      <c r="A86" s="55" t="s">
        <v>47</v>
      </c>
      <c r="B86" s="56" t="s">
        <v>36</v>
      </c>
      <c r="C86" s="57">
        <v>58705.98283000011</v>
      </c>
      <c r="D86" s="57">
        <v>6.9999999999999994E-5</v>
      </c>
      <c r="E86">
        <f>+(C86-C$7)/C$8</f>
        <v>12361.145590215157</v>
      </c>
      <c r="F86">
        <f>ROUND(2*E86,0)/2</f>
        <v>12361</v>
      </c>
      <c r="G86">
        <f>+C86-(C$7+F86*C$8)</f>
        <v>6.0134000108519103E-2</v>
      </c>
      <c r="K86">
        <f>+G86</f>
        <v>6.0134000108519103E-2</v>
      </c>
      <c r="O86">
        <f ca="1">+C$11+C$12*$F86</f>
        <v>6.9070839754805782E-2</v>
      </c>
      <c r="Q86" s="2">
        <f>+C86-15018.5</f>
        <v>43687.48283000011</v>
      </c>
    </row>
    <row r="87" spans="1:17" x14ac:dyDescent="0.2">
      <c r="A87" s="55" t="s">
        <v>47</v>
      </c>
      <c r="B87" s="56" t="s">
        <v>36</v>
      </c>
      <c r="C87" s="57">
        <v>58706.39578999998</v>
      </c>
      <c r="D87" s="57">
        <v>6.9999999999999994E-5</v>
      </c>
      <c r="E87">
        <f>+(C87-C$7)/C$8</f>
        <v>12362.145406211512</v>
      </c>
      <c r="F87">
        <f>ROUND(2*E87,0)/2</f>
        <v>12362</v>
      </c>
      <c r="G87">
        <f>+C87-(C$7+F87*C$8)</f>
        <v>6.0057999980926979E-2</v>
      </c>
      <c r="K87">
        <f>+G87</f>
        <v>6.0057999980926979E-2</v>
      </c>
      <c r="O87">
        <f ca="1">+C$11+C$12*$F87</f>
        <v>6.9078259302116446E-2</v>
      </c>
      <c r="Q87" s="2">
        <f>+C87-15018.5</f>
        <v>43687.89578999998</v>
      </c>
    </row>
    <row r="88" spans="1:17" x14ac:dyDescent="0.2">
      <c r="A88" s="55" t="s">
        <v>47</v>
      </c>
      <c r="B88" s="56" t="s">
        <v>36</v>
      </c>
      <c r="C88" s="57">
        <v>58711.76557999989</v>
      </c>
      <c r="D88" s="57">
        <v>6.0000000000000002E-5</v>
      </c>
      <c r="E88">
        <f>+(C88-C$7)/C$8</f>
        <v>12375.146185804355</v>
      </c>
      <c r="F88">
        <f>ROUND(2*E88,0)/2</f>
        <v>12375</v>
      </c>
      <c r="G88">
        <f>+C88-(C$7+F88*C$8)</f>
        <v>6.037999988620868E-2</v>
      </c>
      <c r="K88">
        <f>+G88</f>
        <v>6.037999988620868E-2</v>
      </c>
      <c r="O88">
        <f ca="1">+C$11+C$12*$F88</f>
        <v>6.9174713417155156E-2</v>
      </c>
      <c r="Q88" s="2">
        <f>+C88-15018.5</f>
        <v>43693.26557999989</v>
      </c>
    </row>
    <row r="89" spans="1:17" x14ac:dyDescent="0.2">
      <c r="A89" s="55" t="s">
        <v>47</v>
      </c>
      <c r="B89" s="56" t="s">
        <v>36</v>
      </c>
      <c r="C89" s="57">
        <v>58712.178619999904</v>
      </c>
      <c r="D89" s="57">
        <v>6.9999999999999994E-5</v>
      </c>
      <c r="E89">
        <f>+(C89-C$7)/C$8</f>
        <v>12376.146195488775</v>
      </c>
      <c r="F89">
        <f>ROUND(2*E89,0)/2</f>
        <v>12376</v>
      </c>
      <c r="G89">
        <f>+C89-(C$7+F89*C$8)</f>
        <v>6.0383999902114738E-2</v>
      </c>
      <c r="K89">
        <f>+G89</f>
        <v>6.0383999902114738E-2</v>
      </c>
      <c r="O89">
        <f ca="1">+C$11+C$12*$F89</f>
        <v>6.918213296446582E-2</v>
      </c>
      <c r="Q89" s="2">
        <f>+C89-15018.5</f>
        <v>43693.678619999904</v>
      </c>
    </row>
    <row r="90" spans="1:17" x14ac:dyDescent="0.2">
      <c r="A90" s="55" t="s">
        <v>47</v>
      </c>
      <c r="B90" s="56" t="s">
        <v>36</v>
      </c>
      <c r="C90" s="57">
        <v>58712.591700000223</v>
      </c>
      <c r="D90" s="57">
        <v>6.0000000000000002E-5</v>
      </c>
      <c r="E90">
        <f>+(C90-C$7)/C$8</f>
        <v>12377.146302017791</v>
      </c>
      <c r="F90">
        <f>ROUND(2*E90,0)/2</f>
        <v>12377</v>
      </c>
      <c r="G90">
        <f>+C90-(C$7+F90*C$8)</f>
        <v>6.0428000222600531E-2</v>
      </c>
      <c r="K90">
        <f>+G90</f>
        <v>6.0428000222600531E-2</v>
      </c>
      <c r="O90">
        <f ca="1">+C$11+C$12*$F90</f>
        <v>6.9189552511776498E-2</v>
      </c>
      <c r="Q90" s="2">
        <f>+C90-15018.5</f>
        <v>43694.091700000223</v>
      </c>
    </row>
    <row r="91" spans="1:17" x14ac:dyDescent="0.2">
      <c r="A91" s="55" t="s">
        <v>47</v>
      </c>
      <c r="B91" s="56" t="s">
        <v>36</v>
      </c>
      <c r="C91" s="57">
        <v>58713.004780000076</v>
      </c>
      <c r="D91" s="57">
        <v>6.9999999999999994E-5</v>
      </c>
      <c r="E91">
        <f>+(C91-C$7)/C$8</f>
        <v>12378.146408545679</v>
      </c>
      <c r="F91">
        <f>ROUND(2*E91,0)/2</f>
        <v>12378</v>
      </c>
      <c r="G91">
        <f>+C91-(C$7+F91*C$8)</f>
        <v>6.0472000070149079E-2</v>
      </c>
      <c r="K91">
        <f>+G91</f>
        <v>6.0472000070149079E-2</v>
      </c>
      <c r="O91">
        <f ca="1">+C$11+C$12*$F91</f>
        <v>6.9196972059087161E-2</v>
      </c>
      <c r="Q91" s="2">
        <f>+C91-15018.5</f>
        <v>43694.504780000076</v>
      </c>
    </row>
    <row r="92" spans="1:17" x14ac:dyDescent="0.2">
      <c r="A92" s="55" t="s">
        <v>47</v>
      </c>
      <c r="B92" s="56" t="s">
        <v>36</v>
      </c>
      <c r="C92" s="57">
        <v>58713.417880000081</v>
      </c>
      <c r="D92" s="57">
        <v>6.0000000000000002E-5</v>
      </c>
      <c r="E92">
        <f>+(C92-C$7)/C$8</f>
        <v>12379.146563495866</v>
      </c>
      <c r="F92">
        <f>ROUND(2*E92,0)/2</f>
        <v>12379</v>
      </c>
      <c r="G92">
        <f>+C92-(C$7+F92*C$8)</f>
        <v>6.0536000077263452E-2</v>
      </c>
      <c r="K92">
        <f>+G92</f>
        <v>6.0536000077263452E-2</v>
      </c>
      <c r="O92">
        <f ca="1">+C$11+C$12*$F92</f>
        <v>6.9204391606397825E-2</v>
      </c>
      <c r="Q92" s="2">
        <f>+C92-15018.5</f>
        <v>43694.917880000081</v>
      </c>
    </row>
    <row r="93" spans="1:17" x14ac:dyDescent="0.2">
      <c r="A93" s="55" t="s">
        <v>47</v>
      </c>
      <c r="B93" s="56" t="s">
        <v>36</v>
      </c>
      <c r="C93" s="57">
        <v>58713.830980000086</v>
      </c>
      <c r="D93" s="57">
        <v>6.9999999999999994E-5</v>
      </c>
      <c r="E93">
        <f>+(C93-C$7)/C$8</f>
        <v>12380.146718446053</v>
      </c>
      <c r="F93">
        <f>ROUND(2*E93,0)/2</f>
        <v>12380</v>
      </c>
      <c r="G93">
        <f>+C93-(C$7+F93*C$8)</f>
        <v>6.0600000084377825E-2</v>
      </c>
      <c r="K93">
        <f>+G93</f>
        <v>6.0600000084377825E-2</v>
      </c>
      <c r="O93">
        <f ca="1">+C$11+C$12*$F93</f>
        <v>6.9211811153708502E-2</v>
      </c>
      <c r="Q93" s="2">
        <f>+C93-15018.5</f>
        <v>43695.330980000086</v>
      </c>
    </row>
    <row r="94" spans="1:17" x14ac:dyDescent="0.2">
      <c r="A94" s="55" t="s">
        <v>47</v>
      </c>
      <c r="B94" s="56" t="s">
        <v>36</v>
      </c>
      <c r="C94" s="57">
        <v>58714.244080000091</v>
      </c>
      <c r="D94" s="57">
        <v>6.9999999999999994E-5</v>
      </c>
      <c r="E94">
        <f>+(C94-C$7)/C$8</f>
        <v>12381.146873396239</v>
      </c>
      <c r="F94">
        <f>ROUND(2*E94,0)/2</f>
        <v>12381</v>
      </c>
      <c r="G94">
        <f>+C94-(C$7+F94*C$8)</f>
        <v>6.0664000091492198E-2</v>
      </c>
      <c r="K94">
        <f>+G94</f>
        <v>6.0664000091492198E-2</v>
      </c>
      <c r="O94">
        <f ca="1">+C$11+C$12*$F94</f>
        <v>6.9219230701019166E-2</v>
      </c>
      <c r="Q94" s="2">
        <f>+C94-15018.5</f>
        <v>43695.744080000091</v>
      </c>
    </row>
    <row r="95" spans="1:17" x14ac:dyDescent="0.2">
      <c r="A95" s="55" t="s">
        <v>47</v>
      </c>
      <c r="B95" s="56" t="s">
        <v>36</v>
      </c>
      <c r="C95" s="57">
        <v>58714.657029999886</v>
      </c>
      <c r="D95" s="57">
        <v>6.9999999999999994E-5</v>
      </c>
      <c r="E95">
        <f>+(C95-C$7)/C$8</f>
        <v>12382.146665181444</v>
      </c>
      <c r="F95">
        <f>ROUND(2*E95,0)/2</f>
        <v>12382</v>
      </c>
      <c r="G95">
        <f>+C95-(C$7+F95*C$8)</f>
        <v>6.0577999880479183E-2</v>
      </c>
      <c r="K95">
        <f>+G95</f>
        <v>6.0577999880479183E-2</v>
      </c>
      <c r="O95">
        <f ca="1">+C$11+C$12*$F95</f>
        <v>6.9226650248329843E-2</v>
      </c>
      <c r="Q95" s="2">
        <f>+C95-15018.5</f>
        <v>43696.157029999886</v>
      </c>
    </row>
    <row r="96" spans="1:17" x14ac:dyDescent="0.2">
      <c r="A96" s="55" t="s">
        <v>47</v>
      </c>
      <c r="B96" s="56" t="s">
        <v>36</v>
      </c>
      <c r="C96" s="57">
        <v>58715.070030000061</v>
      </c>
      <c r="D96" s="57">
        <v>6.0000000000000002E-5</v>
      </c>
      <c r="E96">
        <f>+(C96-C$7)/C$8</f>
        <v>12383.146578022395</v>
      </c>
      <c r="F96">
        <f>ROUND(2*E96,0)/2</f>
        <v>12383</v>
      </c>
      <c r="G96">
        <f>+C96-(C$7+F96*C$8)</f>
        <v>6.0542000057466794E-2</v>
      </c>
      <c r="K96">
        <f>+G96</f>
        <v>6.0542000057466794E-2</v>
      </c>
      <c r="O96">
        <f ca="1">+C$11+C$12*$F96</f>
        <v>6.9234069795640507E-2</v>
      </c>
      <c r="Q96" s="2">
        <f>+C96-15018.5</f>
        <v>43696.570030000061</v>
      </c>
    </row>
    <row r="97" spans="1:17" x14ac:dyDescent="0.2">
      <c r="A97" s="55" t="s">
        <v>47</v>
      </c>
      <c r="B97" s="56" t="s">
        <v>36</v>
      </c>
      <c r="C97" s="57">
        <v>58715.48302999977</v>
      </c>
      <c r="D97" s="57">
        <v>6.0000000000000002E-5</v>
      </c>
      <c r="E97">
        <f>+(C97-C$7)/C$8</f>
        <v>12384.14649086222</v>
      </c>
      <c r="F97">
        <f>ROUND(2*E97,0)/2</f>
        <v>12384</v>
      </c>
      <c r="G97">
        <f>+C97-(C$7+F97*C$8)</f>
        <v>6.0505999768793117E-2</v>
      </c>
      <c r="K97">
        <f>+G97</f>
        <v>6.0505999768793117E-2</v>
      </c>
      <c r="O97">
        <f ca="1">+C$11+C$12*$F97</f>
        <v>6.9241489342951185E-2</v>
      </c>
      <c r="Q97" s="2">
        <f>+C97-15018.5</f>
        <v>43696.98302999977</v>
      </c>
    </row>
    <row r="98" spans="1:17" x14ac:dyDescent="0.2">
      <c r="A98" s="55" t="s">
        <v>47</v>
      </c>
      <c r="B98" s="56" t="s">
        <v>36</v>
      </c>
      <c r="C98" s="57">
        <v>58715.896139999852</v>
      </c>
      <c r="D98" s="57">
        <v>6.0000000000000002E-5</v>
      </c>
      <c r="E98">
        <f>+(C98-C$7)/C$8</f>
        <v>12385.146670023554</v>
      </c>
      <c r="F98">
        <f>ROUND(2*E98,0)/2</f>
        <v>12385</v>
      </c>
      <c r="G98">
        <f>+C98-(C$7+F98*C$8)</f>
        <v>6.0579999852052424E-2</v>
      </c>
      <c r="K98">
        <f>+G98</f>
        <v>6.0579999852052424E-2</v>
      </c>
      <c r="O98">
        <f ca="1">+C$11+C$12*$F98</f>
        <v>6.9248908890261848E-2</v>
      </c>
      <c r="Q98" s="2">
        <f>+C98-15018.5</f>
        <v>43697.396139999852</v>
      </c>
    </row>
    <row r="99" spans="1:17" x14ac:dyDescent="0.2">
      <c r="A99" s="55" t="s">
        <v>47</v>
      </c>
      <c r="B99" s="56" t="s">
        <v>36</v>
      </c>
      <c r="C99" s="57">
        <v>58716.309299999848</v>
      </c>
      <c r="D99" s="57">
        <v>6.9999999999999994E-5</v>
      </c>
      <c r="E99">
        <f>+(C99-C$7)/C$8</f>
        <v>12386.146970239508</v>
      </c>
      <c r="F99">
        <f>ROUND(2*E99,0)/2</f>
        <v>12386</v>
      </c>
      <c r="G99">
        <f>+C99-(C$7+F99*C$8)</f>
        <v>6.0703999843099155E-2</v>
      </c>
      <c r="K99">
        <f>+G99</f>
        <v>6.0703999843099155E-2</v>
      </c>
      <c r="O99">
        <f ca="1">+C$11+C$12*$F99</f>
        <v>6.9256328437572512E-2</v>
      </c>
      <c r="Q99" s="2">
        <f>+C99-15018.5</f>
        <v>43697.809299999848</v>
      </c>
    </row>
    <row r="100" spans="1:17" x14ac:dyDescent="0.2">
      <c r="A100" s="55" t="s">
        <v>47</v>
      </c>
      <c r="B100" s="56" t="s">
        <v>36</v>
      </c>
      <c r="C100" s="57">
        <v>58716.722190000117</v>
      </c>
      <c r="D100" s="57">
        <v>6.9999999999999994E-5</v>
      </c>
      <c r="E100">
        <f>+(C100-C$7)/C$8</f>
        <v>12387.146616760076</v>
      </c>
      <c r="F100">
        <f>ROUND(2*E100,0)/2</f>
        <v>12387</v>
      </c>
      <c r="G100">
        <f>+C100-(C$7+F100*C$8)</f>
        <v>6.0558000113815069E-2</v>
      </c>
      <c r="K100">
        <f>+G100</f>
        <v>6.0558000113815069E-2</v>
      </c>
      <c r="O100">
        <f ca="1">+C$11+C$12*$F100</f>
        <v>6.9263747984883189E-2</v>
      </c>
      <c r="Q100" s="2">
        <f>+C100-15018.5</f>
        <v>43698.222190000117</v>
      </c>
    </row>
    <row r="101" spans="1:17" x14ac:dyDescent="0.2">
      <c r="A101" s="55" t="s">
        <v>47</v>
      </c>
      <c r="B101" s="56" t="s">
        <v>36</v>
      </c>
      <c r="C101" s="57">
        <v>58717.135300000198</v>
      </c>
      <c r="D101" s="57">
        <v>6.9999999999999994E-5</v>
      </c>
      <c r="E101">
        <f>+(C101-C$7)/C$8</f>
        <v>12388.14679592141</v>
      </c>
      <c r="F101">
        <f>ROUND(2*E101,0)/2</f>
        <v>12388</v>
      </c>
      <c r="G101">
        <f>+C101-(C$7+F101*C$8)</f>
        <v>6.0632000197074376E-2</v>
      </c>
      <c r="K101">
        <f>+G101</f>
        <v>6.0632000197074376E-2</v>
      </c>
      <c r="O101">
        <f ca="1">+C$11+C$12*$F101</f>
        <v>6.9271167532193853E-2</v>
      </c>
      <c r="Q101" s="2">
        <f>+C101-15018.5</f>
        <v>43698.635300000198</v>
      </c>
    </row>
    <row r="102" spans="1:17" x14ac:dyDescent="0.2">
      <c r="A102" s="55" t="s">
        <v>47</v>
      </c>
      <c r="B102" s="56" t="s">
        <v>36</v>
      </c>
      <c r="C102" s="57">
        <v>58717.548280000221</v>
      </c>
      <c r="D102" s="57">
        <v>6.0000000000000002E-5</v>
      </c>
      <c r="E102">
        <f>+(C102-C$7)/C$8</f>
        <v>12389.146660340064</v>
      </c>
      <c r="F102">
        <f>ROUND(2*E102,0)/2</f>
        <v>12389</v>
      </c>
      <c r="G102">
        <f>+C102-(C$7+F102*C$8)</f>
        <v>6.0576000221772119E-2</v>
      </c>
      <c r="K102">
        <f>+G102</f>
        <v>6.0576000221772119E-2</v>
      </c>
      <c r="O102">
        <f ca="1">+C$11+C$12*$F102</f>
        <v>6.9278587079504531E-2</v>
      </c>
      <c r="Q102" s="2">
        <f>+C102-15018.5</f>
        <v>43699.048280000221</v>
      </c>
    </row>
    <row r="103" spans="1:17" x14ac:dyDescent="0.2">
      <c r="A103" s="55" t="s">
        <v>47</v>
      </c>
      <c r="B103" s="56" t="s">
        <v>36</v>
      </c>
      <c r="C103" s="57">
        <v>58717.96156999981</v>
      </c>
      <c r="D103" s="57">
        <v>6.0000000000000002E-5</v>
      </c>
      <c r="E103">
        <f>+(C103-C$7)/C$8</f>
        <v>12390.147275297571</v>
      </c>
      <c r="F103">
        <f>ROUND(2*E103,0)/2</f>
        <v>12390</v>
      </c>
      <c r="G103">
        <f>+C103-(C$7+F103*C$8)</f>
        <v>6.0829999805719126E-2</v>
      </c>
      <c r="K103">
        <f>+G103</f>
        <v>6.0829999805719126E-2</v>
      </c>
      <c r="O103">
        <f ca="1">+C$11+C$12*$F103</f>
        <v>6.9286006626815194E-2</v>
      </c>
      <c r="Q103" s="2">
        <f>+C103-15018.5</f>
        <v>43699.46156999981</v>
      </c>
    </row>
    <row r="104" spans="1:17" x14ac:dyDescent="0.2">
      <c r="A104" s="55" t="s">
        <v>47</v>
      </c>
      <c r="B104" s="56" t="s">
        <v>36</v>
      </c>
      <c r="C104" s="57">
        <v>58718.374359999783</v>
      </c>
      <c r="D104" s="57">
        <v>6.0000000000000002E-5</v>
      </c>
      <c r="E104">
        <f>+(C104-C$7)/C$8</f>
        <v>12391.146679707776</v>
      </c>
      <c r="F104">
        <f>ROUND(2*E104,0)/2</f>
        <v>12391</v>
      </c>
      <c r="G104">
        <f>+C104-(C$7+F104*C$8)</f>
        <v>6.0583999780646991E-2</v>
      </c>
      <c r="K104">
        <f>+G104</f>
        <v>6.0583999780646991E-2</v>
      </c>
      <c r="O104">
        <f ca="1">+C$11+C$12*$F104</f>
        <v>6.9293426174125872E-2</v>
      </c>
      <c r="Q104" s="2">
        <f>+C104-15018.5</f>
        <v>43699.874359999783</v>
      </c>
    </row>
    <row r="105" spans="1:17" x14ac:dyDescent="0.2">
      <c r="A105" s="55" t="s">
        <v>47</v>
      </c>
      <c r="B105" s="56" t="s">
        <v>36</v>
      </c>
      <c r="C105" s="57">
        <v>58718.78751999978</v>
      </c>
      <c r="D105" s="57">
        <v>6.0000000000000002E-5</v>
      </c>
      <c r="E105">
        <f>+(C105-C$7)/C$8</f>
        <v>12392.146979923729</v>
      </c>
      <c r="F105">
        <f>ROUND(2*E105,0)/2</f>
        <v>12392</v>
      </c>
      <c r="G105">
        <f>+C105-(C$7+F105*C$8)</f>
        <v>6.0707999778969679E-2</v>
      </c>
      <c r="K105">
        <f>+G105</f>
        <v>6.0707999778969679E-2</v>
      </c>
      <c r="O105">
        <f ca="1">+C$11+C$12*$F105</f>
        <v>6.9300845721436535E-2</v>
      </c>
      <c r="Q105" s="2">
        <f>+C105-15018.5</f>
        <v>43700.28751999978</v>
      </c>
    </row>
    <row r="106" spans="1:17" x14ac:dyDescent="0.2">
      <c r="A106" s="55" t="s">
        <v>47</v>
      </c>
      <c r="B106" s="56" t="s">
        <v>36</v>
      </c>
      <c r="C106" s="57">
        <v>58719.200519999955</v>
      </c>
      <c r="D106" s="57">
        <v>6.9999999999999994E-5</v>
      </c>
      <c r="E106">
        <f>+(C106-C$7)/C$8</f>
        <v>12393.14689276468</v>
      </c>
      <c r="F106">
        <f>ROUND(2*E106,0)/2</f>
        <v>12393</v>
      </c>
      <c r="G106">
        <f>+C106-(C$7+F106*C$8)</f>
        <v>6.0671999948681332E-2</v>
      </c>
      <c r="K106">
        <f>+G106</f>
        <v>6.0671999948681332E-2</v>
      </c>
      <c r="O106">
        <f ca="1">+C$11+C$12*$F106</f>
        <v>6.9308265268747199E-2</v>
      </c>
      <c r="Q106" s="2">
        <f>+C106-15018.5</f>
        <v>43700.700519999955</v>
      </c>
    </row>
    <row r="107" spans="1:17" x14ac:dyDescent="0.2">
      <c r="A107" s="55" t="s">
        <v>47</v>
      </c>
      <c r="B107" s="56" t="s">
        <v>36</v>
      </c>
      <c r="C107" s="57">
        <v>58719.613590000197</v>
      </c>
      <c r="D107" s="57">
        <v>6.0000000000000002E-5</v>
      </c>
      <c r="E107">
        <f>+(C107-C$7)/C$8</f>
        <v>12394.146975082547</v>
      </c>
      <c r="F107">
        <f>ROUND(2*E107,0)/2</f>
        <v>12394</v>
      </c>
      <c r="G107">
        <f>+C107-(C$7+F107*C$8)</f>
        <v>6.0706000193022192E-2</v>
      </c>
      <c r="K107">
        <f>+G107</f>
        <v>6.0706000193022192E-2</v>
      </c>
      <c r="O107">
        <f ca="1">+C$11+C$12*$F107</f>
        <v>6.9315684816057876E-2</v>
      </c>
      <c r="Q107" s="2">
        <f>+C107-15018.5</f>
        <v>43701.113590000197</v>
      </c>
    </row>
    <row r="108" spans="1:17" x14ac:dyDescent="0.2">
      <c r="A108" s="55" t="s">
        <v>47</v>
      </c>
      <c r="B108" s="56" t="s">
        <v>36</v>
      </c>
      <c r="C108" s="57">
        <v>58720.026599999983</v>
      </c>
      <c r="D108" s="57">
        <v>6.0000000000000002E-5</v>
      </c>
      <c r="E108">
        <f>+(C108-C$7)/C$8</f>
        <v>12395.146912133519</v>
      </c>
      <c r="F108">
        <f>ROUND(2*E108,0)/2</f>
        <v>12395</v>
      </c>
      <c r="G108">
        <f>+C108-(C$7+F108*C$8)</f>
        <v>6.0679999980493449E-2</v>
      </c>
      <c r="K108">
        <f>+G108</f>
        <v>6.0679999980493449E-2</v>
      </c>
      <c r="O108">
        <f ca="1">+C$11+C$12*$F108</f>
        <v>6.932310436336854E-2</v>
      </c>
      <c r="Q108" s="2">
        <f>+C108-15018.5</f>
        <v>43701.526599999983</v>
      </c>
    </row>
    <row r="109" spans="1:17" x14ac:dyDescent="0.2">
      <c r="A109" s="55" t="s">
        <v>47</v>
      </c>
      <c r="B109" s="56" t="s">
        <v>36</v>
      </c>
      <c r="C109" s="57">
        <v>58720.439790000208</v>
      </c>
      <c r="D109" s="57">
        <v>6.9999999999999994E-5</v>
      </c>
      <c r="E109">
        <f>+(C109-C$7)/C$8</f>
        <v>12396.147284982919</v>
      </c>
      <c r="F109">
        <f>ROUND(2*E109,0)/2</f>
        <v>12396</v>
      </c>
      <c r="G109">
        <f>+C109-(C$7+F109*C$8)</f>
        <v>6.0834000207250938E-2</v>
      </c>
      <c r="K109">
        <f>+G109</f>
        <v>6.0834000207250938E-2</v>
      </c>
      <c r="O109">
        <f ca="1">+C$11+C$12*$F109</f>
        <v>6.9330523910679218E-2</v>
      </c>
      <c r="Q109" s="2">
        <f>+C109-15018.5</f>
        <v>43701.939790000208</v>
      </c>
    </row>
    <row r="110" spans="1:17" x14ac:dyDescent="0.2">
      <c r="A110" s="55" t="s">
        <v>47</v>
      </c>
      <c r="B110" s="56" t="s">
        <v>36</v>
      </c>
      <c r="C110" s="57">
        <v>58724.983440000098</v>
      </c>
      <c r="D110" s="57">
        <v>6.9999999999999994E-5</v>
      </c>
      <c r="E110">
        <f>+(C110-C$7)/C$8</f>
        <v>12407.147899941157</v>
      </c>
      <c r="F110">
        <f>ROUND(2*E110,0)/2</f>
        <v>12407</v>
      </c>
      <c r="G110">
        <f>+C110-(C$7+F110*C$8)</f>
        <v>6.1088000096788164E-2</v>
      </c>
      <c r="K110">
        <f>+G110</f>
        <v>6.1088000096788164E-2</v>
      </c>
      <c r="O110">
        <f ca="1">+C$11+C$12*$F110</f>
        <v>6.9412138931096573E-2</v>
      </c>
      <c r="Q110" s="2">
        <f>+C110-15018.5</f>
        <v>43706.483440000098</v>
      </c>
    </row>
    <row r="111" spans="1:17" x14ac:dyDescent="0.2">
      <c r="A111" s="55" t="s">
        <v>47</v>
      </c>
      <c r="B111" s="56" t="s">
        <v>36</v>
      </c>
      <c r="C111" s="57">
        <v>58725.396509999875</v>
      </c>
      <c r="D111" s="57">
        <v>6.9999999999999994E-5</v>
      </c>
      <c r="E111">
        <f>+(C111-C$7)/C$8</f>
        <v>12408.147982257897</v>
      </c>
      <c r="F111">
        <f>ROUND(2*E111,0)/2</f>
        <v>12408</v>
      </c>
      <c r="G111">
        <f>+C111-(C$7+F111*C$8)</f>
        <v>6.1121999875467736E-2</v>
      </c>
      <c r="K111">
        <f>+G111</f>
        <v>6.1121999875467736E-2</v>
      </c>
      <c r="O111">
        <f ca="1">+C$11+C$12*$F111</f>
        <v>6.9419558478407251E-2</v>
      </c>
      <c r="Q111" s="2">
        <f>+C111-15018.5</f>
        <v>43706.896509999875</v>
      </c>
    </row>
    <row r="112" spans="1:17" x14ac:dyDescent="0.2">
      <c r="A112" s="55" t="s">
        <v>47</v>
      </c>
      <c r="B112" s="56" t="s">
        <v>36</v>
      </c>
      <c r="C112" s="57">
        <v>58725.809559999965</v>
      </c>
      <c r="D112" s="57">
        <v>6.0000000000000002E-5</v>
      </c>
      <c r="E112">
        <f>+(C112-C$7)/C$8</f>
        <v>12409.148016153466</v>
      </c>
      <c r="F112">
        <f>ROUND(2*E112,0)/2</f>
        <v>12409</v>
      </c>
      <c r="G112">
        <f>+C112-(C$7+F112*C$8)</f>
        <v>6.1135999960242771E-2</v>
      </c>
      <c r="K112">
        <f>+G112</f>
        <v>6.1135999960242771E-2</v>
      </c>
      <c r="O112">
        <f ca="1">+C$11+C$12*$F112</f>
        <v>6.9426978025717914E-2</v>
      </c>
      <c r="Q112" s="2">
        <f>+C112-15018.5</f>
        <v>43707.309559999965</v>
      </c>
    </row>
    <row r="113" spans="1:17" x14ac:dyDescent="0.2">
      <c r="A113" s="55" t="s">
        <v>47</v>
      </c>
      <c r="B113" s="56" t="s">
        <v>36</v>
      </c>
      <c r="C113" s="57">
        <v>58726.222570000216</v>
      </c>
      <c r="D113" s="57">
        <v>6.0000000000000002E-5</v>
      </c>
      <c r="E113">
        <f>+(C113-C$7)/C$8</f>
        <v>12410.147953205565</v>
      </c>
      <c r="F113">
        <f>ROUND(2*E113,0)/2</f>
        <v>12410</v>
      </c>
      <c r="G113">
        <f>+C113-(C$7+F113*C$8)</f>
        <v>6.1110000213375315E-2</v>
      </c>
      <c r="K113">
        <f>+G113</f>
        <v>6.1110000213375315E-2</v>
      </c>
      <c r="O113">
        <f ca="1">+C$11+C$12*$F113</f>
        <v>6.9434397573028592E-2</v>
      </c>
      <c r="Q113" s="2">
        <f>+C113-15018.5</f>
        <v>43707.722570000216</v>
      </c>
    </row>
    <row r="114" spans="1:17" x14ac:dyDescent="0.2">
      <c r="A114" s="55" t="s">
        <v>47</v>
      </c>
      <c r="B114" s="56" t="s">
        <v>36</v>
      </c>
      <c r="C114" s="57">
        <v>58726.635720000137</v>
      </c>
      <c r="D114" s="57">
        <v>6.0000000000000002E-5</v>
      </c>
      <c r="E114">
        <f>+(C114-C$7)/C$8</f>
        <v>12411.14822921037</v>
      </c>
      <c r="F114">
        <f>ROUND(2*E114,0)/2</f>
        <v>12411</v>
      </c>
      <c r="G114">
        <f>+C114-(C$7+F114*C$8)</f>
        <v>6.1224000135553069E-2</v>
      </c>
      <c r="K114">
        <f>+G114</f>
        <v>6.1224000135553069E-2</v>
      </c>
      <c r="O114">
        <f ca="1">+C$11+C$12*$F114</f>
        <v>6.9441817120339255E-2</v>
      </c>
      <c r="Q114" s="2">
        <f>+C114-15018.5</f>
        <v>43708.135720000137</v>
      </c>
    </row>
    <row r="115" spans="1:17" x14ac:dyDescent="0.2">
      <c r="A115" s="55" t="s">
        <v>47</v>
      </c>
      <c r="B115" s="56" t="s">
        <v>36</v>
      </c>
      <c r="C115" s="57">
        <v>58727.048570000101</v>
      </c>
      <c r="D115" s="57">
        <v>6.9999999999999994E-5</v>
      </c>
      <c r="E115">
        <f>+(C115-C$7)/C$8</f>
        <v>12412.147778886339</v>
      </c>
      <c r="F115">
        <f>ROUND(2*E115,0)/2</f>
        <v>12412</v>
      </c>
      <c r="G115">
        <f>+C115-(C$7+F115*C$8)</f>
        <v>6.1038000101689249E-2</v>
      </c>
      <c r="K115">
        <f>+G115</f>
        <v>6.1038000101689249E-2</v>
      </c>
      <c r="O115">
        <f ca="1">+C$11+C$12*$F115</f>
        <v>6.9449236667649933E-2</v>
      </c>
      <c r="Q115" s="2">
        <f>+C115-15018.5</f>
        <v>43708.548570000101</v>
      </c>
    </row>
    <row r="116" spans="1:17" x14ac:dyDescent="0.2">
      <c r="A116" s="55" t="s">
        <v>47</v>
      </c>
      <c r="B116" s="56" t="s">
        <v>36</v>
      </c>
      <c r="C116" s="57">
        <v>58727.461689999793</v>
      </c>
      <c r="D116" s="57">
        <v>6.0000000000000002E-5</v>
      </c>
      <c r="E116">
        <f>+(C116-C$7)/C$8</f>
        <v>12413.147982257697</v>
      </c>
      <c r="F116">
        <f>ROUND(2*E116,0)/2</f>
        <v>12413</v>
      </c>
      <c r="G116">
        <f>+C116-(C$7+F116*C$8)</f>
        <v>6.1121999788156245E-2</v>
      </c>
      <c r="K116">
        <f>+G116</f>
        <v>6.1121999788156245E-2</v>
      </c>
      <c r="O116">
        <f ca="1">+C$11+C$12*$F116</f>
        <v>6.9456656214960596E-2</v>
      </c>
      <c r="Q116" s="2">
        <f>+C116-15018.5</f>
        <v>43708.961689999793</v>
      </c>
    </row>
    <row r="117" spans="1:17" x14ac:dyDescent="0.2">
      <c r="A117" s="55" t="s">
        <v>47</v>
      </c>
      <c r="B117" s="56" t="s">
        <v>36</v>
      </c>
      <c r="C117" s="57">
        <v>58727.87471000012</v>
      </c>
      <c r="D117" s="57">
        <v>6.9999999999999994E-5</v>
      </c>
      <c r="E117">
        <f>+(C117-C$7)/C$8</f>
        <v>12414.147943520946</v>
      </c>
      <c r="F117">
        <f>ROUND(2*E117,0)/2</f>
        <v>12414</v>
      </c>
      <c r="G117">
        <f>+C117-(C$7+F117*C$8)</f>
        <v>6.1106000117433723E-2</v>
      </c>
      <c r="K117">
        <f>+G117</f>
        <v>6.1106000117433723E-2</v>
      </c>
      <c r="O117">
        <f ca="1">+C$11+C$12*$F117</f>
        <v>6.946407576227126E-2</v>
      </c>
      <c r="Q117" s="2">
        <f>+C117-15018.5</f>
        <v>43709.37471000012</v>
      </c>
    </row>
    <row r="118" spans="1:17" x14ac:dyDescent="0.2">
      <c r="A118" s="55" t="s">
        <v>47</v>
      </c>
      <c r="B118" s="56" t="s">
        <v>36</v>
      </c>
      <c r="C118" s="57">
        <v>58728.28776000021</v>
      </c>
      <c r="D118" s="57">
        <v>5.0000000000000002E-5</v>
      </c>
      <c r="E118">
        <f>+(C118-C$7)/C$8</f>
        <v>12415.147977416515</v>
      </c>
      <c r="F118">
        <f>ROUND(2*E118,0)/2</f>
        <v>12415</v>
      </c>
      <c r="G118">
        <f>+C118-(C$7+F118*C$8)</f>
        <v>6.1120000209484715E-2</v>
      </c>
      <c r="K118">
        <f>+G118</f>
        <v>6.1120000209484715E-2</v>
      </c>
      <c r="O118">
        <f ca="1">+C$11+C$12*$F118</f>
        <v>6.9471495309581938E-2</v>
      </c>
      <c r="Q118" s="2">
        <f>+C118-15018.5</f>
        <v>43709.78776000021</v>
      </c>
    </row>
    <row r="119" spans="1:17" x14ac:dyDescent="0.2">
      <c r="A119" s="55" t="s">
        <v>47</v>
      </c>
      <c r="B119" s="56" t="s">
        <v>36</v>
      </c>
      <c r="C119" s="57">
        <v>58728.700780000072</v>
      </c>
      <c r="D119" s="57">
        <v>6.0000000000000002E-5</v>
      </c>
      <c r="E119">
        <f>+(C119-C$7)/C$8</f>
        <v>12416.147938678638</v>
      </c>
      <c r="F119">
        <f>ROUND(2*E119,0)/2</f>
        <v>12416</v>
      </c>
      <c r="G119">
        <f>+C119-(C$7+F119*C$8)</f>
        <v>6.1104000065824948E-2</v>
      </c>
      <c r="K119">
        <f>+G119</f>
        <v>6.1104000065824948E-2</v>
      </c>
      <c r="O119">
        <f ca="1">+C$11+C$12*$F119</f>
        <v>6.9478914856892601E-2</v>
      </c>
      <c r="Q119" s="2">
        <f>+C119-15018.5</f>
        <v>43710.200780000072</v>
      </c>
    </row>
    <row r="120" spans="1:17" x14ac:dyDescent="0.2">
      <c r="A120" s="55" t="s">
        <v>47</v>
      </c>
      <c r="B120" s="56" t="s">
        <v>36</v>
      </c>
      <c r="C120" s="57">
        <v>58729.11390999984</v>
      </c>
      <c r="D120" s="57">
        <v>6.9999999999999994E-5</v>
      </c>
      <c r="E120">
        <f>+(C120-C$7)/C$8</f>
        <v>12417.148166261142</v>
      </c>
      <c r="F120">
        <f>ROUND(2*E120,0)/2</f>
        <v>12417</v>
      </c>
      <c r="G120">
        <f>+C120-(C$7+F120*C$8)</f>
        <v>6.1197999835712835E-2</v>
      </c>
      <c r="K120">
        <f>+G120</f>
        <v>6.1197999835712835E-2</v>
      </c>
      <c r="O120">
        <f ca="1">+C$11+C$12*$F120</f>
        <v>6.9486334404203279E-2</v>
      </c>
      <c r="Q120" s="2">
        <f>+C120-15018.5</f>
        <v>43710.61390999984</v>
      </c>
    </row>
    <row r="121" spans="1:17" x14ac:dyDescent="0.2">
      <c r="A121" s="55" t="s">
        <v>47</v>
      </c>
      <c r="B121" s="56" t="s">
        <v>36</v>
      </c>
      <c r="C121" s="57">
        <v>58729.526949999854</v>
      </c>
      <c r="D121" s="57">
        <v>6.9999999999999994E-5</v>
      </c>
      <c r="E121">
        <f>+(C121-C$7)/C$8</f>
        <v>12418.148175945562</v>
      </c>
      <c r="F121">
        <f>ROUND(2*E121,0)/2</f>
        <v>12418</v>
      </c>
      <c r="G121">
        <f>+C121-(C$7+F121*C$8)</f>
        <v>6.1201999851618893E-2</v>
      </c>
      <c r="K121">
        <f>+G121</f>
        <v>6.1201999851618893E-2</v>
      </c>
      <c r="O121">
        <f ca="1">+C$11+C$12*$F121</f>
        <v>6.9493753951513942E-2</v>
      </c>
      <c r="Q121" s="2">
        <f>+C121-15018.5</f>
        <v>43711.026949999854</v>
      </c>
    </row>
    <row r="122" spans="1:17" x14ac:dyDescent="0.2">
      <c r="A122" s="55" t="s">
        <v>47</v>
      </c>
      <c r="B122" s="56" t="s">
        <v>36</v>
      </c>
      <c r="C122" s="57">
        <v>58729.939929999877</v>
      </c>
      <c r="D122" s="57">
        <v>6.9999999999999994E-5</v>
      </c>
      <c r="E122">
        <f>+(C122-C$7)/C$8</f>
        <v>12419.148040364216</v>
      </c>
      <c r="F122">
        <f>ROUND(2*E122,0)/2</f>
        <v>12419</v>
      </c>
      <c r="G122">
        <f>+C122-(C$7+F122*C$8)</f>
        <v>6.1145999876316637E-2</v>
      </c>
      <c r="K122">
        <f>+G122</f>
        <v>6.1145999876316637E-2</v>
      </c>
      <c r="O122">
        <f ca="1">+C$11+C$12*$F122</f>
        <v>6.950117349882462E-2</v>
      </c>
      <c r="Q122" s="2">
        <f>+C122-15018.5</f>
        <v>43711.439929999877</v>
      </c>
    </row>
    <row r="123" spans="1:17" x14ac:dyDescent="0.2">
      <c r="A123" s="55" t="s">
        <v>47</v>
      </c>
      <c r="B123" s="56" t="s">
        <v>36</v>
      </c>
      <c r="C123" s="57">
        <v>58730.353089999873</v>
      </c>
      <c r="D123" s="57">
        <v>6.0000000000000002E-5</v>
      </c>
      <c r="E123">
        <f>+(C123-C$7)/C$8</f>
        <v>12420.148340580168</v>
      </c>
      <c r="F123">
        <f>ROUND(2*E123,0)/2</f>
        <v>12420</v>
      </c>
      <c r="G123">
        <f>+C123-(C$7+F123*C$8)</f>
        <v>6.1269999874639325E-2</v>
      </c>
      <c r="K123">
        <f>+G123</f>
        <v>6.1269999874639325E-2</v>
      </c>
      <c r="O123">
        <f ca="1">+C$11+C$12*$F123</f>
        <v>6.9508593046135284E-2</v>
      </c>
      <c r="Q123" s="2">
        <f>+C123-15018.5</f>
        <v>43711.853089999873</v>
      </c>
    </row>
    <row r="124" spans="1:17" x14ac:dyDescent="0.2">
      <c r="A124" s="55" t="s">
        <v>47</v>
      </c>
      <c r="B124" s="56" t="s">
        <v>36</v>
      </c>
      <c r="C124" s="57">
        <v>58730.766050000209</v>
      </c>
      <c r="D124" s="57">
        <v>6.9999999999999994E-5</v>
      </c>
      <c r="E124">
        <f>+(C124-C$7)/C$8</f>
        <v>12421.148156577652</v>
      </c>
      <c r="F124">
        <f>ROUND(2*E124,0)/2</f>
        <v>12421</v>
      </c>
      <c r="G124">
        <f>+C124-(C$7+F124*C$8)</f>
        <v>6.119400020543253E-2</v>
      </c>
      <c r="K124">
        <f>+G124</f>
        <v>6.119400020543253E-2</v>
      </c>
      <c r="O124">
        <f ca="1">+C$11+C$12*$F124</f>
        <v>6.9516012593445947E-2</v>
      </c>
      <c r="Q124" s="2">
        <f>+C124-15018.5</f>
        <v>43712.266050000209</v>
      </c>
    </row>
    <row r="125" spans="1:17" x14ac:dyDescent="0.2">
      <c r="A125" s="55" t="s">
        <v>47</v>
      </c>
      <c r="B125" s="56" t="s">
        <v>36</v>
      </c>
      <c r="C125" s="57">
        <v>58731.179130000062</v>
      </c>
      <c r="D125" s="57">
        <v>6.9999999999999994E-5</v>
      </c>
      <c r="E125">
        <f>+(C125-C$7)/C$8</f>
        <v>12422.148263105541</v>
      </c>
      <c r="F125">
        <f>ROUND(2*E125,0)/2</f>
        <v>12422</v>
      </c>
      <c r="G125">
        <f>+C125-(C$7+F125*C$8)</f>
        <v>6.1238000060257036E-2</v>
      </c>
      <c r="K125">
        <f>+G125</f>
        <v>6.1238000060257036E-2</v>
      </c>
      <c r="O125">
        <f ca="1">+C$11+C$12*$F125</f>
        <v>6.9523432140756625E-2</v>
      </c>
      <c r="Q125" s="2">
        <f>+C125-15018.5</f>
        <v>43712.679130000062</v>
      </c>
    </row>
    <row r="126" spans="1:17" x14ac:dyDescent="0.2">
      <c r="A126" s="55" t="s">
        <v>47</v>
      </c>
      <c r="B126" s="56" t="s">
        <v>36</v>
      </c>
      <c r="C126" s="57">
        <v>58731.592269999906</v>
      </c>
      <c r="D126" s="57">
        <v>6.0000000000000002E-5</v>
      </c>
      <c r="E126">
        <f>+(C126-C$7)/C$8</f>
        <v>12423.148514899194</v>
      </c>
      <c r="F126">
        <f>ROUND(2*E126,0)/2</f>
        <v>12423</v>
      </c>
      <c r="G126">
        <f>+C126-(C$7+F126*C$8)</f>
        <v>6.1341999906289857E-2</v>
      </c>
      <c r="K126">
        <f>+G126</f>
        <v>6.1341999906289857E-2</v>
      </c>
      <c r="O126">
        <f ca="1">+C$11+C$12*$F126</f>
        <v>6.9530851688067288E-2</v>
      </c>
      <c r="Q126" s="2">
        <f>+C126-15018.5</f>
        <v>43713.092269999906</v>
      </c>
    </row>
    <row r="127" spans="1:17" x14ac:dyDescent="0.2">
      <c r="A127" s="55" t="s">
        <v>47</v>
      </c>
      <c r="B127" s="56" t="s">
        <v>36</v>
      </c>
      <c r="C127" s="57">
        <v>58732.005260000005</v>
      </c>
      <c r="D127" s="57">
        <v>6.0000000000000002E-5</v>
      </c>
      <c r="E127">
        <f>+(C127-C$7)/C$8</f>
        <v>12424.148403528998</v>
      </c>
      <c r="F127">
        <f>ROUND(2*E127,0)/2</f>
        <v>12424</v>
      </c>
      <c r="G127">
        <f>+C127-(C$7+F127*C$8)</f>
        <v>6.1295999999856576E-2</v>
      </c>
      <c r="K127">
        <f>+G127</f>
        <v>6.1295999999856576E-2</v>
      </c>
      <c r="O127">
        <f ca="1">+C$11+C$12*$F127</f>
        <v>6.9538271235377966E-2</v>
      </c>
      <c r="Q127" s="2">
        <f>+C127-15018.5</f>
        <v>43713.505260000005</v>
      </c>
    </row>
    <row r="128" spans="1:17" x14ac:dyDescent="0.2">
      <c r="A128" s="55" t="s">
        <v>47</v>
      </c>
      <c r="B128" s="56" t="s">
        <v>36</v>
      </c>
      <c r="C128" s="57">
        <v>58732.418399999849</v>
      </c>
      <c r="D128" s="57">
        <v>6.0000000000000002E-5</v>
      </c>
      <c r="E128">
        <f>+(C128-C$7)/C$8</f>
        <v>12425.148655322651</v>
      </c>
      <c r="F128">
        <f>ROUND(2*E128,0)/2</f>
        <v>12425</v>
      </c>
      <c r="G128">
        <f>+C128-(C$7+F128*C$8)</f>
        <v>6.1399999845889397E-2</v>
      </c>
      <c r="K128">
        <f>+G128</f>
        <v>6.1399999845889397E-2</v>
      </c>
      <c r="O128">
        <f ca="1">+C$11+C$12*$F128</f>
        <v>6.9545690782688629E-2</v>
      </c>
      <c r="Q128" s="2">
        <f>+C128-15018.5</f>
        <v>43713.918399999849</v>
      </c>
    </row>
    <row r="129" spans="1:17" x14ac:dyDescent="0.2">
      <c r="A129" s="55" t="s">
        <v>47</v>
      </c>
      <c r="B129" s="56" t="s">
        <v>36</v>
      </c>
      <c r="C129" s="57">
        <v>58732.83144999994</v>
      </c>
      <c r="D129" s="57">
        <v>6.9999999999999994E-5</v>
      </c>
      <c r="E129">
        <f>+(C129-C$7)/C$8</f>
        <v>12426.14868921822</v>
      </c>
      <c r="F129">
        <f>ROUND(2*E129,0)/2</f>
        <v>12426</v>
      </c>
      <c r="G129">
        <f>+C129-(C$7+F129*C$8)</f>
        <v>6.1413999937940389E-2</v>
      </c>
      <c r="K129">
        <f>+G129</f>
        <v>6.1413999937940389E-2</v>
      </c>
      <c r="O129">
        <f ca="1">+C$11+C$12*$F129</f>
        <v>6.9553110329999307E-2</v>
      </c>
      <c r="Q129" s="2">
        <f>+C129-15018.5</f>
        <v>43714.33144999994</v>
      </c>
    </row>
    <row r="130" spans="1:17" x14ac:dyDescent="0.2">
      <c r="A130" s="55" t="s">
        <v>47</v>
      </c>
      <c r="B130" s="56" t="s">
        <v>36</v>
      </c>
      <c r="C130" s="57">
        <v>58733.244479999878</v>
      </c>
      <c r="D130" s="57">
        <v>6.0000000000000002E-5</v>
      </c>
      <c r="E130">
        <f>+(C130-C$7)/C$8</f>
        <v>12427.148674691492</v>
      </c>
      <c r="F130">
        <f>ROUND(2*E130,0)/2</f>
        <v>12427</v>
      </c>
      <c r="G130">
        <f>+C130-(C$7+F130*C$8)</f>
        <v>6.1407999877701513E-2</v>
      </c>
      <c r="K130">
        <f>+G130</f>
        <v>6.1407999877701513E-2</v>
      </c>
      <c r="O130">
        <f ca="1">+C$11+C$12*$F130</f>
        <v>6.9560529877309971E-2</v>
      </c>
      <c r="Q130" s="2">
        <f>+C130-15018.5</f>
        <v>43714.744479999878</v>
      </c>
    </row>
    <row r="131" spans="1:17" x14ac:dyDescent="0.2">
      <c r="A131" s="55" t="s">
        <v>47</v>
      </c>
      <c r="B131" s="56" t="s">
        <v>36</v>
      </c>
      <c r="C131" s="57">
        <v>58733.657430000138</v>
      </c>
      <c r="D131" s="57">
        <v>6.9999999999999994E-5</v>
      </c>
      <c r="E131">
        <f>+(C131-C$7)/C$8</f>
        <v>12428.148466477825</v>
      </c>
      <c r="F131">
        <f>ROUND(2*E131,0)/2</f>
        <v>12428</v>
      </c>
      <c r="G131">
        <f>+C131-(C$7+F131*C$8)</f>
        <v>6.1322000132349785E-2</v>
      </c>
      <c r="K131">
        <f>+G131</f>
        <v>6.1322000132349785E-2</v>
      </c>
      <c r="O131">
        <f ca="1">+C$11+C$12*$F131</f>
        <v>6.9567949424620634E-2</v>
      </c>
      <c r="Q131" s="2">
        <f>+C131-15018.5</f>
        <v>43715.157430000138</v>
      </c>
    </row>
    <row r="132" spans="1:17" x14ac:dyDescent="0.2">
      <c r="A132" s="55" t="s">
        <v>47</v>
      </c>
      <c r="B132" s="56" t="s">
        <v>36</v>
      </c>
      <c r="C132" s="57">
        <v>58734.070629999973</v>
      </c>
      <c r="D132" s="57">
        <v>6.0000000000000002E-5</v>
      </c>
      <c r="E132">
        <f>+(C132-C$7)/C$8</f>
        <v>12429.148863537246</v>
      </c>
      <c r="F132">
        <f>ROUND(2*E132,0)/2</f>
        <v>12429</v>
      </c>
      <c r="G132">
        <f>+C132-(C$7+F132*C$8)</f>
        <v>6.1485999969590921E-2</v>
      </c>
      <c r="K132">
        <f>+G132</f>
        <v>6.1485999969590921E-2</v>
      </c>
      <c r="O132">
        <f ca="1">+C$11+C$12*$F132</f>
        <v>6.9575368971931312E-2</v>
      </c>
      <c r="Q132" s="2">
        <f>+C132-15018.5</f>
        <v>43715.570629999973</v>
      </c>
    </row>
    <row r="133" spans="1:17" x14ac:dyDescent="0.2">
      <c r="A133" s="55" t="s">
        <v>47</v>
      </c>
      <c r="B133" s="56" t="s">
        <v>36</v>
      </c>
      <c r="C133" s="57">
        <v>58900.527470000088</v>
      </c>
      <c r="D133" s="57">
        <v>6.0000000000000002E-5</v>
      </c>
      <c r="E133">
        <f>+(C133-C$7)/C$8</f>
        <v>12832.156930630952</v>
      </c>
      <c r="F133">
        <f>ROUND(2*E133,0)/2</f>
        <v>12832</v>
      </c>
      <c r="G133">
        <f>+C133-(C$7+F133*C$8)</f>
        <v>6.4818000086233951E-2</v>
      </c>
      <c r="K133">
        <f>+G133</f>
        <v>6.4818000086233951E-2</v>
      </c>
      <c r="O133">
        <f ca="1">+C$11+C$12*$F133</f>
        <v>7.2565446538131156E-2</v>
      </c>
      <c r="Q133" s="2">
        <f>+C133-15018.5</f>
        <v>43882.027470000088</v>
      </c>
    </row>
    <row r="134" spans="1:17" x14ac:dyDescent="0.2">
      <c r="A134" s="55" t="s">
        <v>47</v>
      </c>
      <c r="B134" s="56" t="s">
        <v>36</v>
      </c>
      <c r="C134" s="57">
        <v>58900.940539999865</v>
      </c>
      <c r="D134" s="57">
        <v>5.0000000000000002E-5</v>
      </c>
      <c r="E134">
        <f>+(C134-C$7)/C$8</f>
        <v>12833.157012947691</v>
      </c>
      <c r="F134">
        <f>ROUND(2*E134,0)/2</f>
        <v>12833</v>
      </c>
      <c r="G134">
        <f>+C134-(C$7+F134*C$8)</f>
        <v>6.4851999864913523E-2</v>
      </c>
      <c r="K134">
        <f>+G134</f>
        <v>6.4851999864913523E-2</v>
      </c>
      <c r="O134">
        <f ca="1">+C$11+C$12*$F134</f>
        <v>7.2572866085441834E-2</v>
      </c>
      <c r="Q134" s="2">
        <f>+C134-15018.5</f>
        <v>43882.440539999865</v>
      </c>
    </row>
    <row r="135" spans="1:17" x14ac:dyDescent="0.2">
      <c r="A135" s="55" t="s">
        <v>47</v>
      </c>
      <c r="B135" s="56" t="s">
        <v>36</v>
      </c>
      <c r="C135" s="57">
        <v>58901.353469999973</v>
      </c>
      <c r="D135" s="57">
        <v>6.9999999999999994E-5</v>
      </c>
      <c r="E135">
        <f>+(C135-C$7)/C$8</f>
        <v>12834.156756311726</v>
      </c>
      <c r="F135">
        <f>ROUND(2*E135,0)/2</f>
        <v>12834</v>
      </c>
      <c r="G135">
        <f>+C135-(C$7+F135*C$8)</f>
        <v>6.4745999967271928E-2</v>
      </c>
      <c r="K135">
        <f>+G135</f>
        <v>6.4745999967271928E-2</v>
      </c>
      <c r="O135">
        <f ca="1">+C$11+C$12*$F135</f>
        <v>7.2580285632752498E-2</v>
      </c>
      <c r="Q135" s="2">
        <f>+C135-15018.5</f>
        <v>43882.853469999973</v>
      </c>
    </row>
    <row r="136" spans="1:17" x14ac:dyDescent="0.2">
      <c r="A136" s="55" t="s">
        <v>47</v>
      </c>
      <c r="B136" s="56" t="s">
        <v>36</v>
      </c>
      <c r="C136" s="57">
        <v>58901.766449999996</v>
      </c>
      <c r="D136" s="57">
        <v>6.0000000000000002E-5</v>
      </c>
      <c r="E136">
        <f>+(C136-C$7)/C$8</f>
        <v>12835.156620730379</v>
      </c>
      <c r="F136">
        <f>ROUND(2*E136,0)/2</f>
        <v>12835</v>
      </c>
      <c r="G136">
        <f>+C136-(C$7+F136*C$8)</f>
        <v>6.4689999991969671E-2</v>
      </c>
      <c r="K136">
        <f>+G136</f>
        <v>6.4689999991969671E-2</v>
      </c>
      <c r="O136">
        <f ca="1">+C$11+C$12*$F136</f>
        <v>7.2587705180063175E-2</v>
      </c>
      <c r="Q136" s="2">
        <f>+C136-15018.5</f>
        <v>43883.266449999996</v>
      </c>
    </row>
    <row r="137" spans="1:17" x14ac:dyDescent="0.2">
      <c r="A137" s="55" t="s">
        <v>47</v>
      </c>
      <c r="B137" s="56" t="s">
        <v>36</v>
      </c>
      <c r="C137" s="57">
        <v>58902.17949000001</v>
      </c>
      <c r="D137" s="57">
        <v>6.0000000000000002E-5</v>
      </c>
      <c r="E137">
        <f>+(C137-C$7)/C$8</f>
        <v>12836.1566304148</v>
      </c>
      <c r="F137">
        <f>ROUND(2*E137,0)/2</f>
        <v>12836</v>
      </c>
      <c r="G137">
        <f>+C137-(C$7+F137*C$8)</f>
        <v>6.4694000007875729E-2</v>
      </c>
      <c r="K137">
        <f>+G137</f>
        <v>6.4694000007875729E-2</v>
      </c>
      <c r="O137">
        <f ca="1">+C$11+C$12*$F137</f>
        <v>7.2595124727373839E-2</v>
      </c>
      <c r="Q137" s="2">
        <f>+C137-15018.5</f>
        <v>43883.67949000001</v>
      </c>
    </row>
    <row r="138" spans="1:17" x14ac:dyDescent="0.2">
      <c r="A138" s="55" t="s">
        <v>47</v>
      </c>
      <c r="B138" s="56" t="s">
        <v>36</v>
      </c>
      <c r="C138" s="57">
        <v>58902.592480000108</v>
      </c>
      <c r="D138" s="57">
        <v>6.9999999999999994E-5</v>
      </c>
      <c r="E138">
        <f>+(C138-C$7)/C$8</f>
        <v>12837.156519044602</v>
      </c>
      <c r="F138">
        <f>ROUND(2*E138,0)/2</f>
        <v>12837</v>
      </c>
      <c r="G138">
        <f>+C138-(C$7+F138*C$8)</f>
        <v>6.4648000108718406E-2</v>
      </c>
      <c r="K138">
        <f>+G138</f>
        <v>6.4648000108718406E-2</v>
      </c>
      <c r="O138">
        <f ca="1">+C$11+C$12*$F138</f>
        <v>7.2602544274684516E-2</v>
      </c>
      <c r="Q138" s="2">
        <f>+C138-15018.5</f>
        <v>43884.092480000108</v>
      </c>
    </row>
    <row r="139" spans="1:17" x14ac:dyDescent="0.2">
      <c r="A139" s="55" t="s">
        <v>47</v>
      </c>
      <c r="B139" s="56" t="s">
        <v>36</v>
      </c>
      <c r="C139" s="57">
        <v>58903.005650000181</v>
      </c>
      <c r="D139" s="57">
        <v>5.0000000000000002E-5</v>
      </c>
      <c r="E139">
        <f>+(C139-C$7)/C$8</f>
        <v>12838.156843471703</v>
      </c>
      <c r="F139">
        <f>ROUND(2*E139,0)/2</f>
        <v>12838</v>
      </c>
      <c r="G139">
        <f>+C139-(C$7+F139*C$8)</f>
        <v>6.4782000175910071E-2</v>
      </c>
      <c r="K139">
        <f>+G139</f>
        <v>6.4782000175910071E-2</v>
      </c>
      <c r="O139">
        <f ca="1">+C$11+C$12*$F139</f>
        <v>7.260996382199518E-2</v>
      </c>
      <c r="Q139" s="2">
        <f>+C139-15018.5</f>
        <v>43884.505650000181</v>
      </c>
    </row>
    <row r="140" spans="1:17" x14ac:dyDescent="0.2">
      <c r="A140" s="55" t="s">
        <v>47</v>
      </c>
      <c r="B140" s="56" t="s">
        <v>36</v>
      </c>
      <c r="C140" s="57">
        <v>58903.418570000213</v>
      </c>
      <c r="D140" s="57">
        <v>6.0000000000000002E-5</v>
      </c>
      <c r="E140">
        <f>+(C140-C$7)/C$8</f>
        <v>12839.15656262459</v>
      </c>
      <c r="F140">
        <f>ROUND(2*E140,0)/2</f>
        <v>12839</v>
      </c>
      <c r="G140">
        <f>+C140-(C$7+F140*C$8)</f>
        <v>6.4666000209399499E-2</v>
      </c>
      <c r="K140">
        <f>+G140</f>
        <v>6.4666000209399499E-2</v>
      </c>
      <c r="O140">
        <f ca="1">+C$11+C$12*$F140</f>
        <v>7.2617383369305843E-2</v>
      </c>
      <c r="Q140" s="2">
        <f>+C140-15018.5</f>
        <v>43884.918570000213</v>
      </c>
    </row>
    <row r="141" spans="1:17" x14ac:dyDescent="0.2">
      <c r="A141" s="55" t="s">
        <v>47</v>
      </c>
      <c r="B141" s="56" t="s">
        <v>36</v>
      </c>
      <c r="C141" s="57">
        <v>58903.831770000048</v>
      </c>
      <c r="D141" s="57">
        <v>6.0000000000000002E-5</v>
      </c>
      <c r="E141">
        <f>+(C141-C$7)/C$8</f>
        <v>12840.156959684011</v>
      </c>
      <c r="F141">
        <f>ROUND(2*E141,0)/2</f>
        <v>12840</v>
      </c>
      <c r="G141">
        <f>+C141-(C$7+F141*C$8)</f>
        <v>6.4830000046640635E-2</v>
      </c>
      <c r="K141">
        <f>+G141</f>
        <v>6.4830000046640635E-2</v>
      </c>
      <c r="O141">
        <f ca="1">+C$11+C$12*$F141</f>
        <v>7.2624802916616521E-2</v>
      </c>
      <c r="Q141" s="2">
        <f>+C141-15018.5</f>
        <v>43885.331770000048</v>
      </c>
    </row>
    <row r="142" spans="1:17" x14ac:dyDescent="0.2">
      <c r="A142" s="55" t="s">
        <v>47</v>
      </c>
      <c r="B142" s="56" t="s">
        <v>36</v>
      </c>
      <c r="C142" s="57">
        <v>58904.244760000147</v>
      </c>
      <c r="D142" s="57">
        <v>6.0000000000000002E-5</v>
      </c>
      <c r="E142">
        <f>+(C142-C$7)/C$8</f>
        <v>12841.156848313814</v>
      </c>
      <c r="F142">
        <f>ROUND(2*E142,0)/2</f>
        <v>12841</v>
      </c>
      <c r="G142">
        <f>+C142-(C$7+F142*C$8)</f>
        <v>6.4784000147483312E-2</v>
      </c>
      <c r="K142">
        <f>+G142</f>
        <v>6.4784000147483312E-2</v>
      </c>
      <c r="O142">
        <f ca="1">+C$11+C$12*$F142</f>
        <v>7.2632222463927185E-2</v>
      </c>
      <c r="Q142" s="2">
        <f>+C142-15018.5</f>
        <v>43885.744760000147</v>
      </c>
    </row>
    <row r="143" spans="1:17" x14ac:dyDescent="0.2">
      <c r="A143" s="55" t="s">
        <v>47</v>
      </c>
      <c r="B143" s="56" t="s">
        <v>36</v>
      </c>
      <c r="C143" s="57">
        <v>58904.657769999932</v>
      </c>
      <c r="D143" s="57">
        <v>6.0000000000000002E-5</v>
      </c>
      <c r="E143">
        <f>+(C143-C$7)/C$8</f>
        <v>12842.156785364787</v>
      </c>
      <c r="F143">
        <f>ROUND(2*E143,0)/2</f>
        <v>12842</v>
      </c>
      <c r="G143">
        <f>+C143-(C$7+F143*C$8)</f>
        <v>6.4757999927678611E-2</v>
      </c>
      <c r="K143">
        <f>+G143</f>
        <v>6.4757999927678611E-2</v>
      </c>
      <c r="O143">
        <f ca="1">+C$11+C$12*$F143</f>
        <v>7.2639642011237862E-2</v>
      </c>
      <c r="Q143" s="2">
        <f>+C143-15018.5</f>
        <v>43886.157769999932</v>
      </c>
    </row>
    <row r="144" spans="1:17" x14ac:dyDescent="0.2">
      <c r="A144" s="55" t="s">
        <v>47</v>
      </c>
      <c r="B144" s="56" t="s">
        <v>36</v>
      </c>
      <c r="C144" s="57">
        <v>58905.070689999964</v>
      </c>
      <c r="D144" s="57">
        <v>6.0000000000000002E-5</v>
      </c>
      <c r="E144">
        <f>+(C144-C$7)/C$8</f>
        <v>12843.156504517672</v>
      </c>
      <c r="F144">
        <f>ROUND(2*E144,0)/2</f>
        <v>12843</v>
      </c>
      <c r="G144">
        <f>+C144-(C$7+F144*C$8)</f>
        <v>6.464199996116804E-2</v>
      </c>
      <c r="K144">
        <f>+G144</f>
        <v>6.464199996116804E-2</v>
      </c>
      <c r="O144">
        <f ca="1">+C$11+C$12*$F144</f>
        <v>7.2647061558548526E-2</v>
      </c>
      <c r="Q144" s="2">
        <f>+C144-15018.5</f>
        <v>43886.570689999964</v>
      </c>
    </row>
    <row r="145" spans="1:17" x14ac:dyDescent="0.2">
      <c r="A145" s="55" t="s">
        <v>47</v>
      </c>
      <c r="B145" s="56" t="s">
        <v>36</v>
      </c>
      <c r="C145" s="57">
        <v>58905.483700000215</v>
      </c>
      <c r="D145" s="57">
        <v>6.0000000000000002E-5</v>
      </c>
      <c r="E145">
        <f>+(C145-C$7)/C$8</f>
        <v>12844.156441569774</v>
      </c>
      <c r="F145">
        <f>ROUND(2*E145,0)/2</f>
        <v>12844</v>
      </c>
      <c r="G145">
        <f>+C145-(C$7+F145*C$8)</f>
        <v>6.4616000214300584E-2</v>
      </c>
      <c r="K145">
        <f>+G145</f>
        <v>6.4616000214300584E-2</v>
      </c>
      <c r="O145">
        <f ca="1">+C$11+C$12*$F145</f>
        <v>7.2654481105859203E-2</v>
      </c>
      <c r="Q145" s="2">
        <f>+C145-15018.5</f>
        <v>43886.983700000215</v>
      </c>
    </row>
    <row r="146" spans="1:17" x14ac:dyDescent="0.2">
      <c r="A146" s="55" t="s">
        <v>47</v>
      </c>
      <c r="B146" s="56" t="s">
        <v>36</v>
      </c>
      <c r="C146" s="57">
        <v>58905.896759999916</v>
      </c>
      <c r="D146" s="57">
        <v>6.0000000000000002E-5</v>
      </c>
      <c r="E146">
        <f>+(C146-C$7)/C$8</f>
        <v>12845.156499675364</v>
      </c>
      <c r="F146">
        <f>ROUND(2*E146,0)/2</f>
        <v>12845</v>
      </c>
      <c r="G146">
        <f>+C146-(C$7+F146*C$8)</f>
        <v>6.4639999909559265E-2</v>
      </c>
      <c r="K146">
        <f>+G146</f>
        <v>6.4639999909559265E-2</v>
      </c>
      <c r="O146">
        <f ca="1">+C$11+C$12*$F146</f>
        <v>7.2661900653169867E-2</v>
      </c>
      <c r="Q146" s="2">
        <f>+C146-15018.5</f>
        <v>43887.396759999916</v>
      </c>
    </row>
    <row r="147" spans="1:17" x14ac:dyDescent="0.2">
      <c r="A147" s="55" t="s">
        <v>47</v>
      </c>
      <c r="B147" s="56" t="s">
        <v>36</v>
      </c>
      <c r="C147" s="57">
        <v>58906.309789999854</v>
      </c>
      <c r="D147" s="57">
        <v>5.0000000000000002E-5</v>
      </c>
      <c r="E147">
        <f>+(C147-C$7)/C$8</f>
        <v>12846.156485148635</v>
      </c>
      <c r="F147">
        <f>ROUND(2*E147,0)/2</f>
        <v>12846</v>
      </c>
      <c r="G147">
        <f>+C147-(C$7+F147*C$8)</f>
        <v>6.4633999849320389E-2</v>
      </c>
      <c r="K147">
        <f>+G147</f>
        <v>6.4633999849320389E-2</v>
      </c>
      <c r="O147">
        <f ca="1">+C$11+C$12*$F147</f>
        <v>7.2669320200480531E-2</v>
      </c>
      <c r="Q147" s="2">
        <f>+C147-15018.5</f>
        <v>43887.809789999854</v>
      </c>
    </row>
    <row r="148" spans="1:17" x14ac:dyDescent="0.2">
      <c r="A148" s="55" t="s">
        <v>47</v>
      </c>
      <c r="B148" s="56" t="s">
        <v>36</v>
      </c>
      <c r="C148" s="57">
        <v>58906.722879999783</v>
      </c>
      <c r="D148" s="57">
        <v>6.0000000000000002E-5</v>
      </c>
      <c r="E148">
        <f>+(C148-C$7)/C$8</f>
        <v>12847.156615887672</v>
      </c>
      <c r="F148">
        <f>ROUND(2*E148,0)/2</f>
        <v>12847</v>
      </c>
      <c r="G148">
        <f>+C148-(C$7+F148*C$8)</f>
        <v>6.4687999780289829E-2</v>
      </c>
      <c r="K148">
        <f>+G148</f>
        <v>6.4687999780289829E-2</v>
      </c>
      <c r="O148">
        <f ca="1">+C$11+C$12*$F148</f>
        <v>7.2676739747791208E-2</v>
      </c>
      <c r="Q148" s="2">
        <f>+C148-15018.5</f>
        <v>43888.222879999783</v>
      </c>
    </row>
    <row r="149" spans="1:17" x14ac:dyDescent="0.2">
      <c r="A149" s="55" t="s">
        <v>47</v>
      </c>
      <c r="B149" s="56" t="s">
        <v>36</v>
      </c>
      <c r="C149" s="57">
        <v>58907.136030000169</v>
      </c>
      <c r="D149" s="57">
        <v>6.0000000000000002E-5</v>
      </c>
      <c r="E149">
        <f>+(C149-C$7)/C$8</f>
        <v>12848.156891893603</v>
      </c>
      <c r="F149">
        <f>ROUND(2*E149,0)/2</f>
        <v>12848</v>
      </c>
      <c r="G149">
        <f>+C149-(C$7+F149*C$8)</f>
        <v>6.480200016812887E-2</v>
      </c>
      <c r="K149">
        <f>+G149</f>
        <v>6.480200016812887E-2</v>
      </c>
      <c r="O149">
        <f ca="1">+C$11+C$12*$F149</f>
        <v>7.2684159295101872E-2</v>
      </c>
      <c r="Q149" s="2">
        <f>+C149-15018.5</f>
        <v>43888.636030000169</v>
      </c>
    </row>
    <row r="150" spans="1:17" x14ac:dyDescent="0.2">
      <c r="A150" s="55" t="s">
        <v>47</v>
      </c>
      <c r="B150" s="56" t="s">
        <v>36</v>
      </c>
      <c r="C150" s="57">
        <v>58907.548990000039</v>
      </c>
      <c r="D150" s="57">
        <v>5.0000000000000002E-5</v>
      </c>
      <c r="E150">
        <f>+(C150-C$7)/C$8</f>
        <v>12849.156707889959</v>
      </c>
      <c r="F150">
        <f>ROUND(2*E150,0)/2</f>
        <v>12849</v>
      </c>
      <c r="G150">
        <f>+C150-(C$7+F150*C$8)</f>
        <v>6.4726000040536746E-2</v>
      </c>
      <c r="K150">
        <f>+G150</f>
        <v>6.4726000040536746E-2</v>
      </c>
      <c r="O150">
        <f ca="1">+C$11+C$12*$F150</f>
        <v>7.2691578842412549E-2</v>
      </c>
      <c r="Q150" s="2">
        <f>+C150-15018.5</f>
        <v>43889.048990000039</v>
      </c>
    </row>
    <row r="151" spans="1:17" x14ac:dyDescent="0.2">
      <c r="A151" s="55" t="s">
        <v>47</v>
      </c>
      <c r="B151" s="56" t="s">
        <v>36</v>
      </c>
      <c r="C151" s="57">
        <v>58907.961999999825</v>
      </c>
      <c r="D151" s="57">
        <v>6.0000000000000002E-5</v>
      </c>
      <c r="E151">
        <f>+(C151-C$7)/C$8</f>
        <v>12850.156644940931</v>
      </c>
      <c r="F151">
        <f>ROUND(2*E151,0)/2</f>
        <v>12850</v>
      </c>
      <c r="G151">
        <f>+C151-(C$7+F151*C$8)</f>
        <v>6.4699999820732046E-2</v>
      </c>
      <c r="K151">
        <f>+G151</f>
        <v>6.4699999820732046E-2</v>
      </c>
      <c r="O151">
        <f ca="1">+C$11+C$12*$F151</f>
        <v>7.2698998389723213E-2</v>
      </c>
      <c r="Q151" s="2">
        <f>+C151-15018.5</f>
        <v>43889.461999999825</v>
      </c>
    </row>
    <row r="152" spans="1:17" x14ac:dyDescent="0.2">
      <c r="A152" s="55" t="s">
        <v>47</v>
      </c>
      <c r="B152" s="56" t="s">
        <v>36</v>
      </c>
      <c r="C152" s="57">
        <v>58908.375039999839</v>
      </c>
      <c r="D152" s="57">
        <v>5.0000000000000002E-5</v>
      </c>
      <c r="E152">
        <f>+(C152-C$7)/C$8</f>
        <v>12851.156654625351</v>
      </c>
      <c r="F152">
        <f>ROUND(2*E152,0)/2</f>
        <v>12851</v>
      </c>
      <c r="G152">
        <f>+C152-(C$7+F152*C$8)</f>
        <v>6.4703999836638104E-2</v>
      </c>
      <c r="K152">
        <f>+G152</f>
        <v>6.4703999836638104E-2</v>
      </c>
      <c r="O152">
        <f ca="1">+C$11+C$12*$F152</f>
        <v>7.270641793703389E-2</v>
      </c>
      <c r="Q152" s="2">
        <f>+C152-15018.5</f>
        <v>43889.875039999839</v>
      </c>
    </row>
    <row r="153" spans="1:17" x14ac:dyDescent="0.2">
      <c r="A153" s="55" t="s">
        <v>47</v>
      </c>
      <c r="B153" s="56" t="s">
        <v>36</v>
      </c>
      <c r="C153" s="57">
        <v>58908.787959999871</v>
      </c>
      <c r="D153" s="57">
        <v>6.0000000000000002E-5</v>
      </c>
      <c r="E153">
        <f>+(C153-C$7)/C$8</f>
        <v>12852.156373778238</v>
      </c>
      <c r="F153">
        <f>ROUND(2*E153,0)/2</f>
        <v>12852</v>
      </c>
      <c r="G153">
        <f>+C153-(C$7+F153*C$8)</f>
        <v>6.4587999870127533E-2</v>
      </c>
      <c r="K153">
        <f>+G153</f>
        <v>6.4587999870127533E-2</v>
      </c>
      <c r="O153">
        <f ca="1">+C$11+C$12*$F153</f>
        <v>7.2713837484344554E-2</v>
      </c>
      <c r="Q153" s="2">
        <f>+C153-15018.5</f>
        <v>43890.287959999871</v>
      </c>
    </row>
    <row r="154" spans="1:17" x14ac:dyDescent="0.2">
      <c r="A154" s="55" t="s">
        <v>47</v>
      </c>
      <c r="B154" s="56" t="s">
        <v>36</v>
      </c>
      <c r="C154" s="57">
        <v>58909.201169999782</v>
      </c>
      <c r="D154" s="57">
        <v>6.0000000000000002E-5</v>
      </c>
      <c r="E154">
        <f>+(C154-C$7)/C$8</f>
        <v>12853.156795048808</v>
      </c>
      <c r="F154">
        <f>ROUND(2*E154,0)/2</f>
        <v>12853</v>
      </c>
      <c r="G154">
        <f>+C154-(C$7+F154*C$8)</f>
        <v>6.4761999776237644E-2</v>
      </c>
      <c r="K154">
        <f>+G154</f>
        <v>6.4761999776237644E-2</v>
      </c>
      <c r="O154">
        <f ca="1">+C$11+C$12*$F154</f>
        <v>7.2721257031655218E-2</v>
      </c>
      <c r="Q154" s="2">
        <f>+C154-15018.5</f>
        <v>43890.701169999782</v>
      </c>
    </row>
    <row r="155" spans="1:17" x14ac:dyDescent="0.2">
      <c r="A155" s="55" t="s">
        <v>47</v>
      </c>
      <c r="B155" s="56" t="s">
        <v>36</v>
      </c>
      <c r="C155" s="57">
        <v>58909.614130000118</v>
      </c>
      <c r="D155" s="57">
        <v>6.0000000000000002E-5</v>
      </c>
      <c r="E155">
        <f>+(C155-C$7)/C$8</f>
        <v>12854.15661104629</v>
      </c>
      <c r="F155">
        <f>ROUND(2*E155,0)/2</f>
        <v>12854</v>
      </c>
      <c r="G155">
        <f>+C155-(C$7+F155*C$8)</f>
        <v>6.4686000114306808E-2</v>
      </c>
      <c r="K155">
        <f>+G155</f>
        <v>6.4686000114306808E-2</v>
      </c>
      <c r="O155">
        <f ca="1">+C$11+C$12*$F155</f>
        <v>7.2728676578965895E-2</v>
      </c>
      <c r="Q155" s="2">
        <f>+C155-15018.5</f>
        <v>43891.114130000118</v>
      </c>
    </row>
    <row r="156" spans="1:17" x14ac:dyDescent="0.2">
      <c r="A156" s="55" t="s">
        <v>47</v>
      </c>
      <c r="B156" s="56" t="s">
        <v>36</v>
      </c>
      <c r="C156" s="57">
        <v>58910.027160000056</v>
      </c>
      <c r="D156" s="57">
        <v>6.0000000000000002E-5</v>
      </c>
      <c r="E156">
        <f>+(C156-C$7)/C$8</f>
        <v>12855.15659651956</v>
      </c>
      <c r="F156">
        <f>ROUND(2*E156,0)/2</f>
        <v>12855</v>
      </c>
      <c r="G156">
        <f>+C156-(C$7+F156*C$8)</f>
        <v>6.4680000054067932E-2</v>
      </c>
      <c r="K156">
        <f>+G156</f>
        <v>6.4680000054067932E-2</v>
      </c>
      <c r="O156">
        <f ca="1">+C$11+C$12*$F156</f>
        <v>7.2736096126276559E-2</v>
      </c>
      <c r="Q156" s="2">
        <f>+C156-15018.5</f>
        <v>43891.527160000056</v>
      </c>
    </row>
    <row r="157" spans="1:17" x14ac:dyDescent="0.2">
      <c r="A157" s="55" t="s">
        <v>47</v>
      </c>
      <c r="B157" s="56" t="s">
        <v>36</v>
      </c>
      <c r="C157" s="57">
        <v>58910.440239999909</v>
      </c>
      <c r="D157" s="57">
        <v>6.0000000000000002E-5</v>
      </c>
      <c r="E157">
        <f>+(C157-C$7)/C$8</f>
        <v>12856.156703047449</v>
      </c>
      <c r="F157">
        <f>ROUND(2*E157,0)/2</f>
        <v>12856</v>
      </c>
      <c r="G157">
        <f>+C157-(C$7+F157*C$8)</f>
        <v>6.4723999908892438E-2</v>
      </c>
      <c r="K157">
        <f>+G157</f>
        <v>6.4723999908892438E-2</v>
      </c>
      <c r="O157">
        <f ca="1">+C$11+C$12*$F157</f>
        <v>7.2743515673587236E-2</v>
      </c>
      <c r="Q157" s="2">
        <f>+C157-15018.5</f>
        <v>43891.940239999909</v>
      </c>
    </row>
    <row r="158" spans="1:17" x14ac:dyDescent="0.2">
      <c r="A158" s="55" t="s">
        <v>47</v>
      </c>
      <c r="B158" s="56" t="s">
        <v>36</v>
      </c>
      <c r="C158" s="57">
        <v>58910.853339999914</v>
      </c>
      <c r="D158" s="57">
        <v>6.0000000000000002E-5</v>
      </c>
      <c r="E158">
        <f>+(C158-C$7)/C$8</f>
        <v>12857.156857997636</v>
      </c>
      <c r="F158">
        <f>ROUND(2*E158,0)/2</f>
        <v>12857</v>
      </c>
      <c r="G158">
        <f>+C158-(C$7+F158*C$8)</f>
        <v>6.4787999908730853E-2</v>
      </c>
      <c r="K158">
        <f>+G158</f>
        <v>6.4787999908730853E-2</v>
      </c>
      <c r="O158">
        <f ca="1">+C$11+C$12*$F158</f>
        <v>7.27509352208979E-2</v>
      </c>
      <c r="Q158" s="2">
        <f>+C158-15018.5</f>
        <v>43892.353339999914</v>
      </c>
    </row>
    <row r="159" spans="1:17" x14ac:dyDescent="0.2">
      <c r="A159" s="55" t="s">
        <v>47</v>
      </c>
      <c r="B159" s="56" t="s">
        <v>36</v>
      </c>
      <c r="C159" s="57">
        <v>58911.266439999919</v>
      </c>
      <c r="D159" s="57">
        <v>6.0000000000000002E-5</v>
      </c>
      <c r="E159">
        <f>+(C159-C$7)/C$8</f>
        <v>12858.157012947822</v>
      </c>
      <c r="F159">
        <f>ROUND(2*E159,0)/2</f>
        <v>12858</v>
      </c>
      <c r="G159">
        <f>+C159-(C$7+F159*C$8)</f>
        <v>6.4851999915845226E-2</v>
      </c>
      <c r="K159">
        <f>+G159</f>
        <v>6.4851999915845226E-2</v>
      </c>
      <c r="O159">
        <f ca="1">+C$11+C$12*$F159</f>
        <v>7.2758354768208577E-2</v>
      </c>
      <c r="Q159" s="2">
        <f>+C159-15018.5</f>
        <v>43892.766439999919</v>
      </c>
    </row>
    <row r="160" spans="1:17" x14ac:dyDescent="0.2">
      <c r="A160" s="55" t="s">
        <v>47</v>
      </c>
      <c r="B160" s="56" t="s">
        <v>36</v>
      </c>
      <c r="C160" s="57">
        <v>58911.679339999799</v>
      </c>
      <c r="D160" s="57">
        <v>6.0000000000000002E-5</v>
      </c>
      <c r="E160">
        <f>+(C160-C$7)/C$8</f>
        <v>12859.156683678411</v>
      </c>
      <c r="F160">
        <f>ROUND(2*E160,0)/2</f>
        <v>12859</v>
      </c>
      <c r="G160">
        <f>+C160-(C$7+F160*C$8)</f>
        <v>6.4715999797044788E-2</v>
      </c>
      <c r="K160">
        <f>+G160</f>
        <v>6.4715999797044788E-2</v>
      </c>
      <c r="O160">
        <f ca="1">+C$11+C$12*$F160</f>
        <v>7.2765774315519241E-2</v>
      </c>
      <c r="Q160" s="2">
        <f>+C160-15018.5</f>
        <v>43893.179339999799</v>
      </c>
    </row>
    <row r="161" spans="1:17" x14ac:dyDescent="0.2">
      <c r="A161" s="55" t="s">
        <v>47</v>
      </c>
      <c r="B161" s="56" t="s">
        <v>36</v>
      </c>
      <c r="C161" s="57">
        <v>58912.092339999974</v>
      </c>
      <c r="D161" s="57">
        <v>6.0000000000000002E-5</v>
      </c>
      <c r="E161">
        <f>+(C161-C$7)/C$8</f>
        <v>12860.156596519362</v>
      </c>
      <c r="F161">
        <f>ROUND(2*E161,0)/2</f>
        <v>12860</v>
      </c>
      <c r="G161">
        <f>+C161-(C$7+F161*C$8)</f>
        <v>6.4679999974032398E-2</v>
      </c>
      <c r="K161">
        <f>+G161</f>
        <v>6.4679999974032398E-2</v>
      </c>
      <c r="O161">
        <f ca="1">+C$11+C$12*$F161</f>
        <v>7.2773193862829905E-2</v>
      </c>
      <c r="Q161" s="2">
        <f>+C161-15018.5</f>
        <v>43893.592339999974</v>
      </c>
    </row>
    <row r="162" spans="1:17" x14ac:dyDescent="0.2">
      <c r="A162" s="55" t="s">
        <v>47</v>
      </c>
      <c r="B162" s="56" t="s">
        <v>36</v>
      </c>
      <c r="C162" s="57">
        <v>58915.809679999948</v>
      </c>
      <c r="D162" s="57">
        <v>6.0000000000000002E-5</v>
      </c>
      <c r="E162">
        <f>+(C162-C$7)/C$8</f>
        <v>12869.156635256842</v>
      </c>
      <c r="F162">
        <f>ROUND(2*E162,0)/2</f>
        <v>12869</v>
      </c>
      <c r="G162">
        <f>+C162-(C$7+F162*C$8)</f>
        <v>6.4695999943069182E-2</v>
      </c>
      <c r="K162">
        <f>+G162</f>
        <v>6.4695999943069182E-2</v>
      </c>
      <c r="O162">
        <f ca="1">+C$11+C$12*$F162</f>
        <v>7.2839969788625933E-2</v>
      </c>
      <c r="Q162" s="2">
        <f>+C162-15018.5</f>
        <v>43897.309679999948</v>
      </c>
    </row>
    <row r="163" spans="1:17" x14ac:dyDescent="0.2">
      <c r="A163" s="55" t="s">
        <v>47</v>
      </c>
      <c r="B163" s="56" t="s">
        <v>36</v>
      </c>
      <c r="C163" s="57">
        <v>58916.222639999818</v>
      </c>
      <c r="D163" s="57">
        <v>6.0000000000000002E-5</v>
      </c>
      <c r="E163">
        <f>+(C163-C$7)/C$8</f>
        <v>12870.156451253197</v>
      </c>
      <c r="F163">
        <f>ROUND(2*E163,0)/2</f>
        <v>12870</v>
      </c>
      <c r="G163">
        <f>+C163-(C$7+F163*C$8)</f>
        <v>6.4619999815477058E-2</v>
      </c>
      <c r="K163">
        <f>+G163</f>
        <v>6.4619999815477058E-2</v>
      </c>
      <c r="O163">
        <f ca="1">+C$11+C$12*$F163</f>
        <v>7.284738933593661E-2</v>
      </c>
      <c r="Q163" s="2">
        <f>+C163-15018.5</f>
        <v>43897.722639999818</v>
      </c>
    </row>
    <row r="164" spans="1:17" x14ac:dyDescent="0.2">
      <c r="A164" s="55" t="s">
        <v>47</v>
      </c>
      <c r="B164" s="56" t="s">
        <v>36</v>
      </c>
      <c r="C164" s="57">
        <v>58916.635809999891</v>
      </c>
      <c r="D164" s="57">
        <v>6.0000000000000002E-5</v>
      </c>
      <c r="E164">
        <f>+(C164-C$7)/C$8</f>
        <v>12871.1567756803</v>
      </c>
      <c r="F164">
        <f>ROUND(2*E164,0)/2</f>
        <v>12871</v>
      </c>
      <c r="G164">
        <f>+C164-(C$7+F164*C$8)</f>
        <v>6.475399988994468E-2</v>
      </c>
      <c r="K164">
        <f>+G164</f>
        <v>6.475399988994468E-2</v>
      </c>
      <c r="O164">
        <f ca="1">+C$11+C$12*$F164</f>
        <v>7.2854808883247274E-2</v>
      </c>
      <c r="Q164" s="2">
        <f>+C164-15018.5</f>
        <v>43898.135809999891</v>
      </c>
    </row>
    <row r="165" spans="1:17" x14ac:dyDescent="0.2">
      <c r="A165" s="55" t="s">
        <v>47</v>
      </c>
      <c r="B165" s="56" t="s">
        <v>36</v>
      </c>
      <c r="C165" s="57">
        <v>58917.048789999913</v>
      </c>
      <c r="D165" s="57">
        <v>6.9999999999999994E-5</v>
      </c>
      <c r="E165">
        <f>+(C165-C$7)/C$8</f>
        <v>12872.156640098952</v>
      </c>
      <c r="F165">
        <f>ROUND(2*E165,0)/2</f>
        <v>12872</v>
      </c>
      <c r="G165">
        <f>+C165-(C$7+F165*C$8)</f>
        <v>6.4697999914642423E-2</v>
      </c>
      <c r="K165">
        <f>+G165</f>
        <v>6.4697999914642423E-2</v>
      </c>
      <c r="O165">
        <f ca="1">+C$11+C$12*$F165</f>
        <v>7.2862228430557952E-2</v>
      </c>
      <c r="Q165" s="2">
        <f>+C165-15018.5</f>
        <v>43898.548789999913</v>
      </c>
    </row>
    <row r="166" spans="1:17" x14ac:dyDescent="0.2">
      <c r="A166" s="55" t="s">
        <v>47</v>
      </c>
      <c r="B166" s="56" t="s">
        <v>36</v>
      </c>
      <c r="C166" s="57">
        <v>58917.461889999919</v>
      </c>
      <c r="D166" s="57">
        <v>8.0000000000000007E-5</v>
      </c>
      <c r="E166">
        <f>+(C166-C$7)/C$8</f>
        <v>12873.156795049139</v>
      </c>
      <c r="F166">
        <f>ROUND(2*E166,0)/2</f>
        <v>12873</v>
      </c>
      <c r="G166">
        <f>+C166-(C$7+F166*C$8)</f>
        <v>6.4761999914480839E-2</v>
      </c>
      <c r="K166">
        <f>+G166</f>
        <v>6.4761999914480839E-2</v>
      </c>
      <c r="O166">
        <f ca="1">+C$11+C$12*$F166</f>
        <v>7.2869647977868615E-2</v>
      </c>
      <c r="Q166" s="2">
        <f>+C166-15018.5</f>
        <v>43898.961889999919</v>
      </c>
    </row>
    <row r="167" spans="1:17" x14ac:dyDescent="0.2">
      <c r="A167" s="55" t="s">
        <v>47</v>
      </c>
      <c r="B167" s="56" t="s">
        <v>36</v>
      </c>
      <c r="C167" s="57">
        <v>58917.874960000161</v>
      </c>
      <c r="D167" s="57">
        <v>6.0000000000000002E-5</v>
      </c>
      <c r="E167">
        <f>+(C167-C$7)/C$8</f>
        <v>12874.156877367006</v>
      </c>
      <c r="F167">
        <f>ROUND(2*E167,0)/2</f>
        <v>12874</v>
      </c>
      <c r="G167">
        <f>+C167-(C$7+F167*C$8)</f>
        <v>6.4796000158821698E-2</v>
      </c>
      <c r="K167">
        <f>+G167</f>
        <v>6.4796000158821698E-2</v>
      </c>
      <c r="O167">
        <f ca="1">+C$11+C$12*$F167</f>
        <v>7.2877067525179279E-2</v>
      </c>
      <c r="Q167" s="2">
        <f>+C167-15018.5</f>
        <v>43899.374960000161</v>
      </c>
    </row>
    <row r="168" spans="1:17" x14ac:dyDescent="0.2">
      <c r="A168" s="55" t="s">
        <v>47</v>
      </c>
      <c r="B168" s="56" t="s">
        <v>36</v>
      </c>
      <c r="C168" s="57">
        <v>58918.288009999786</v>
      </c>
      <c r="D168" s="57">
        <v>6.0000000000000002E-5</v>
      </c>
      <c r="E168">
        <f>+(C168-C$7)/C$8</f>
        <v>12875.156911261447</v>
      </c>
      <c r="F168">
        <f>ROUND(2*E168,0)/2</f>
        <v>12875</v>
      </c>
      <c r="G168">
        <f>+C168-(C$7+F168*C$8)</f>
        <v>6.4809999785211403E-2</v>
      </c>
      <c r="K168">
        <f>+G168</f>
        <v>6.4809999785211403E-2</v>
      </c>
      <c r="O168">
        <f ca="1">+C$11+C$12*$F168</f>
        <v>7.2884487072489956E-2</v>
      </c>
      <c r="Q168" s="2">
        <f>+C168-15018.5</f>
        <v>43899.788009999786</v>
      </c>
    </row>
    <row r="169" spans="1:17" x14ac:dyDescent="0.2">
      <c r="A169" s="55" t="s">
        <v>47</v>
      </c>
      <c r="B169" s="56" t="s">
        <v>36</v>
      </c>
      <c r="C169" s="57">
        <v>58918.700999999885</v>
      </c>
      <c r="D169" s="57">
        <v>6.0000000000000002E-5</v>
      </c>
      <c r="E169">
        <f>+(C169-C$7)/C$8</f>
        <v>12876.156799891249</v>
      </c>
      <c r="F169">
        <f>ROUND(2*E169,0)/2</f>
        <v>12876</v>
      </c>
      <c r="G169">
        <f>+C169-(C$7+F169*C$8)</f>
        <v>6.4763999878778122E-2</v>
      </c>
      <c r="K169">
        <f>+G169</f>
        <v>6.4763999878778122E-2</v>
      </c>
      <c r="O169">
        <f ca="1">+C$11+C$12*$F169</f>
        <v>7.289190661980062E-2</v>
      </c>
      <c r="Q169" s="2">
        <f>+C169-15018.5</f>
        <v>43900.200999999885</v>
      </c>
    </row>
    <row r="170" spans="1:17" x14ac:dyDescent="0.2">
      <c r="A170" s="55" t="s">
        <v>47</v>
      </c>
      <c r="B170" s="56" t="s">
        <v>36</v>
      </c>
      <c r="C170" s="57">
        <v>58919.113989999983</v>
      </c>
      <c r="D170" s="57">
        <v>6.0000000000000002E-5</v>
      </c>
      <c r="E170">
        <f>+(C170-C$7)/C$8</f>
        <v>12877.15668852105</v>
      </c>
      <c r="F170">
        <f>ROUND(2*E170,0)/2</f>
        <v>12877</v>
      </c>
      <c r="G170">
        <f>+C170-(C$7+F170*C$8)</f>
        <v>6.4717999979620799E-2</v>
      </c>
      <c r="K170">
        <f>+G170</f>
        <v>6.4717999979620799E-2</v>
      </c>
      <c r="O170">
        <f ca="1">+C$11+C$12*$F170</f>
        <v>7.2899326167111297E-2</v>
      </c>
      <c r="Q170" s="2">
        <f>+C170-15018.5</f>
        <v>43900.613989999983</v>
      </c>
    </row>
    <row r="171" spans="1:17" x14ac:dyDescent="0.2">
      <c r="A171" s="55" t="s">
        <v>47</v>
      </c>
      <c r="B171" s="56" t="s">
        <v>36</v>
      </c>
      <c r="C171" s="57">
        <v>58919.527029999997</v>
      </c>
      <c r="D171" s="57">
        <v>6.0000000000000002E-5</v>
      </c>
      <c r="E171">
        <f>+(C171-C$7)/C$8</f>
        <v>12878.156698205472</v>
      </c>
      <c r="F171">
        <f>ROUND(2*E171,0)/2</f>
        <v>12878</v>
      </c>
      <c r="G171">
        <f>+C171-(C$7+F171*C$8)</f>
        <v>6.4721999995526858E-2</v>
      </c>
      <c r="K171">
        <f>+G171</f>
        <v>6.4721999995526858E-2</v>
      </c>
      <c r="O171">
        <f ca="1">+C$11+C$12*$F171</f>
        <v>7.2906745714421961E-2</v>
      </c>
      <c r="Q171" s="2">
        <f>+C171-15018.5</f>
        <v>43901.027029999997</v>
      </c>
    </row>
    <row r="172" spans="1:17" x14ac:dyDescent="0.2">
      <c r="A172" s="55" t="s">
        <v>47</v>
      </c>
      <c r="B172" s="56" t="s">
        <v>36</v>
      </c>
      <c r="C172" s="57">
        <v>58919.94001000002</v>
      </c>
      <c r="D172" s="57">
        <v>6.0000000000000002E-5</v>
      </c>
      <c r="E172">
        <f>+(C172-C$7)/C$8</f>
        <v>12879.156562624124</v>
      </c>
      <c r="F172">
        <f>ROUND(2*E172,0)/2</f>
        <v>12879</v>
      </c>
      <c r="G172">
        <f>+C172-(C$7+F172*C$8)</f>
        <v>6.4666000020224601E-2</v>
      </c>
      <c r="K172">
        <f>+G172</f>
        <v>6.4666000020224601E-2</v>
      </c>
      <c r="O172">
        <f ca="1">+C$11+C$12*$F172</f>
        <v>7.2914165261732639E-2</v>
      </c>
      <c r="Q172" s="2">
        <f>+C172-15018.5</f>
        <v>43901.44001000002</v>
      </c>
    </row>
    <row r="173" spans="1:17" x14ac:dyDescent="0.2">
      <c r="A173" s="55" t="s">
        <v>47</v>
      </c>
      <c r="B173" s="56" t="s">
        <v>36</v>
      </c>
      <c r="C173" s="57">
        <v>58920.35306000011</v>
      </c>
      <c r="D173" s="57">
        <v>6.0000000000000002E-5</v>
      </c>
      <c r="E173">
        <f>+(C173-C$7)/C$8</f>
        <v>12880.156596519693</v>
      </c>
      <c r="F173">
        <f>ROUND(2*E173,0)/2</f>
        <v>12880</v>
      </c>
      <c r="G173">
        <f>+C173-(C$7+F173*C$8)</f>
        <v>6.4680000104999635E-2</v>
      </c>
      <c r="K173">
        <f>+G173</f>
        <v>6.4680000104999635E-2</v>
      </c>
      <c r="O173">
        <f ca="1">+C$11+C$12*$F173</f>
        <v>7.2921584809043302E-2</v>
      </c>
      <c r="Q173" s="2">
        <f>+C173-15018.5</f>
        <v>43901.85306000011</v>
      </c>
    </row>
    <row r="174" spans="1:17" x14ac:dyDescent="0.2">
      <c r="A174" s="55" t="s">
        <v>47</v>
      </c>
      <c r="B174" s="56" t="s">
        <v>36</v>
      </c>
      <c r="C174" s="57">
        <v>58920.766110000201</v>
      </c>
      <c r="D174" s="57">
        <v>6.0000000000000002E-5</v>
      </c>
      <c r="E174">
        <f>+(C174-C$7)/C$8</f>
        <v>12881.156630415262</v>
      </c>
      <c r="F174">
        <f>ROUND(2*E174,0)/2</f>
        <v>12881</v>
      </c>
      <c r="G174">
        <f>+C174-(C$7+F174*C$8)</f>
        <v>6.4694000197050627E-2</v>
      </c>
      <c r="K174">
        <f>+G174</f>
        <v>6.4694000197050627E-2</v>
      </c>
      <c r="O174">
        <f ca="1">+C$11+C$12*$F174</f>
        <v>7.2929004356353966E-2</v>
      </c>
      <c r="Q174" s="2">
        <f>+C174-15018.5</f>
        <v>43902.266110000201</v>
      </c>
    </row>
    <row r="175" spans="1:17" x14ac:dyDescent="0.2">
      <c r="A175" s="55" t="s">
        <v>47</v>
      </c>
      <c r="B175" s="56" t="s">
        <v>36</v>
      </c>
      <c r="C175" s="57">
        <v>58921.179250000045</v>
      </c>
      <c r="D175" s="57">
        <v>6.0000000000000002E-5</v>
      </c>
      <c r="E175">
        <f>+(C175-C$7)/C$8</f>
        <v>12882.156882208918</v>
      </c>
      <c r="F175">
        <f>ROUND(2*E175,0)/2</f>
        <v>12882</v>
      </c>
      <c r="G175">
        <f>+C175-(C$7+F175*C$8)</f>
        <v>6.4798000043083448E-2</v>
      </c>
      <c r="K175">
        <f>+G175</f>
        <v>6.4798000043083448E-2</v>
      </c>
      <c r="O175">
        <f ca="1">+C$11+C$12*$F175</f>
        <v>7.2936423903664643E-2</v>
      </c>
      <c r="Q175" s="2">
        <f>+C175-15018.5</f>
        <v>43902.679250000045</v>
      </c>
    </row>
    <row r="176" spans="1:17" x14ac:dyDescent="0.2">
      <c r="A176" s="55" t="s">
        <v>47</v>
      </c>
      <c r="B176" s="56" t="s">
        <v>36</v>
      </c>
      <c r="C176" s="57">
        <v>58921.592209999915</v>
      </c>
      <c r="D176" s="57">
        <v>5.0000000000000002E-5</v>
      </c>
      <c r="E176">
        <f>+(C176-C$7)/C$8</f>
        <v>12883.156698205272</v>
      </c>
      <c r="F176">
        <f>ROUND(2*E176,0)/2</f>
        <v>12883</v>
      </c>
      <c r="G176">
        <f>+C176-(C$7+F176*C$8)</f>
        <v>6.4721999915491324E-2</v>
      </c>
      <c r="K176">
        <f>+G176</f>
        <v>6.4721999915491324E-2</v>
      </c>
      <c r="O176">
        <f ca="1">+C$11+C$12*$F176</f>
        <v>7.2943843450975307E-2</v>
      </c>
      <c r="Q176" s="2">
        <f>+C176-15018.5</f>
        <v>43903.092209999915</v>
      </c>
    </row>
    <row r="177" spans="1:17" x14ac:dyDescent="0.2">
      <c r="A177" s="55" t="s">
        <v>47</v>
      </c>
      <c r="B177" s="56" t="s">
        <v>36</v>
      </c>
      <c r="C177" s="57">
        <v>58922.005289999768</v>
      </c>
      <c r="D177" s="57">
        <v>6.0000000000000002E-5</v>
      </c>
      <c r="E177">
        <f>+(C177-C$7)/C$8</f>
        <v>12884.15680473316</v>
      </c>
      <c r="F177">
        <f>ROUND(2*E177,0)/2</f>
        <v>12884</v>
      </c>
      <c r="G177">
        <f>+C177-(C$7+F177*C$8)</f>
        <v>6.4765999763039872E-2</v>
      </c>
      <c r="K177">
        <f>+G177</f>
        <v>6.4765999763039872E-2</v>
      </c>
      <c r="O177">
        <f ca="1">+C$11+C$12*$F177</f>
        <v>7.2951262998285984E-2</v>
      </c>
      <c r="Q177" s="2">
        <f>+C177-15018.5</f>
        <v>43903.505289999768</v>
      </c>
    </row>
    <row r="178" spans="1:17" x14ac:dyDescent="0.2">
      <c r="A178" s="55" t="s">
        <v>47</v>
      </c>
      <c r="B178" s="56" t="s">
        <v>36</v>
      </c>
      <c r="C178" s="57">
        <v>58922.418380000163</v>
      </c>
      <c r="D178" s="57">
        <v>6.0000000000000002E-5</v>
      </c>
      <c r="E178">
        <f>+(C178-C$7)/C$8</f>
        <v>12885.156935473326</v>
      </c>
      <c r="F178">
        <f>ROUND(2*E178,0)/2</f>
        <v>12885</v>
      </c>
      <c r="G178">
        <f>+C178-(C$7+F178*C$8)</f>
        <v>6.4820000159670599E-2</v>
      </c>
      <c r="K178">
        <f>+G178</f>
        <v>6.4820000159670599E-2</v>
      </c>
      <c r="O178">
        <f ca="1">+C$11+C$12*$F178</f>
        <v>7.2958682545596648E-2</v>
      </c>
      <c r="Q178" s="2">
        <f>+C178-15018.5</f>
        <v>43903.918380000163</v>
      </c>
    </row>
    <row r="179" spans="1:17" x14ac:dyDescent="0.2">
      <c r="A179" s="55" t="s">
        <v>47</v>
      </c>
      <c r="B179" s="56" t="s">
        <v>36</v>
      </c>
      <c r="C179" s="57">
        <v>58922.83135000011</v>
      </c>
      <c r="D179" s="57">
        <v>6.0000000000000002E-5</v>
      </c>
      <c r="E179">
        <f>+(C179-C$7)/C$8</f>
        <v>12886.156775680829</v>
      </c>
      <c r="F179">
        <f>ROUND(2*E179,0)/2</f>
        <v>12886</v>
      </c>
      <c r="G179">
        <f>+C179-(C$7+F179*C$8)</f>
        <v>6.4754000108223408E-2</v>
      </c>
      <c r="K179">
        <f>+G179</f>
        <v>6.4754000108223408E-2</v>
      </c>
      <c r="O179">
        <f ca="1">+C$11+C$12*$F179</f>
        <v>7.2966102092907326E-2</v>
      </c>
      <c r="Q179" s="2">
        <f>+C179-15018.5</f>
        <v>43904.33135000011</v>
      </c>
    </row>
    <row r="180" spans="1:17" x14ac:dyDescent="0.2">
      <c r="A180" s="55" t="s">
        <v>47</v>
      </c>
      <c r="B180" s="56" t="s">
        <v>36</v>
      </c>
      <c r="C180" s="57">
        <v>58923.244419999886</v>
      </c>
      <c r="D180" s="57">
        <v>6.0000000000000002E-5</v>
      </c>
      <c r="E180">
        <f>+(C180-C$7)/C$8</f>
        <v>12887.156857997568</v>
      </c>
      <c r="F180">
        <f>ROUND(2*E180,0)/2</f>
        <v>12887</v>
      </c>
      <c r="G180">
        <f>+C180-(C$7+F180*C$8)</f>
        <v>6.4787999886902981E-2</v>
      </c>
      <c r="K180">
        <f>+G180</f>
        <v>6.4787999886902981E-2</v>
      </c>
      <c r="O180">
        <f ca="1">+C$11+C$12*$F180</f>
        <v>7.2973521640217989E-2</v>
      </c>
      <c r="Q180" s="2">
        <f>+C180-15018.5</f>
        <v>43904.744419999886</v>
      </c>
    </row>
    <row r="181" spans="1:17" x14ac:dyDescent="0.2">
      <c r="A181" s="55" t="s">
        <v>47</v>
      </c>
      <c r="B181" s="56" t="s">
        <v>36</v>
      </c>
      <c r="C181" s="57">
        <v>58923.657310000155</v>
      </c>
      <c r="D181" s="57">
        <v>6.9999999999999994E-5</v>
      </c>
      <c r="E181">
        <f>+(C181-C$7)/C$8</f>
        <v>12888.156504518136</v>
      </c>
      <c r="F181">
        <f>ROUND(2*E181,0)/2</f>
        <v>12888</v>
      </c>
      <c r="G181">
        <f>+C181-(C$7+F181*C$8)</f>
        <v>6.4642000150342938E-2</v>
      </c>
      <c r="K181">
        <f>+G181</f>
        <v>6.4642000150342938E-2</v>
      </c>
      <c r="O181">
        <f ca="1">+C$11+C$12*$F181</f>
        <v>7.2980941187528653E-2</v>
      </c>
      <c r="Q181" s="2">
        <f>+C181-15018.5</f>
        <v>43905.157310000155</v>
      </c>
    </row>
    <row r="182" spans="1:17" x14ac:dyDescent="0.2">
      <c r="A182" s="55" t="s">
        <v>47</v>
      </c>
      <c r="B182" s="56" t="s">
        <v>36</v>
      </c>
      <c r="C182" s="57">
        <v>58924.070540000219</v>
      </c>
      <c r="D182" s="57">
        <v>6.0000000000000002E-5</v>
      </c>
      <c r="E182">
        <f>+(C182-C$7)/C$8</f>
        <v>12889.156974211004</v>
      </c>
      <c r="F182">
        <f>ROUND(2*E182,0)/2</f>
        <v>12889</v>
      </c>
      <c r="G182">
        <f>+C182-(C$7+F182*C$8)</f>
        <v>6.4836000216018874E-2</v>
      </c>
      <c r="K182">
        <f>+G182</f>
        <v>6.4836000216018874E-2</v>
      </c>
      <c r="O182">
        <f ca="1">+C$11+C$12*$F182</f>
        <v>7.298836073483933E-2</v>
      </c>
      <c r="Q182" s="2">
        <f>+C182-15018.5</f>
        <v>43905.570540000219</v>
      </c>
    </row>
    <row r="183" spans="1:17" x14ac:dyDescent="0.2">
      <c r="A183" s="55" t="s">
        <v>47</v>
      </c>
      <c r="B183" s="56" t="s">
        <v>36</v>
      </c>
      <c r="C183" s="57">
        <v>58924.483550000004</v>
      </c>
      <c r="D183" s="57">
        <v>6.9999999999999994E-5</v>
      </c>
      <c r="E183">
        <f>+(C183-C$7)/C$8</f>
        <v>12890.156911261976</v>
      </c>
      <c r="F183">
        <f>ROUND(2*E183,0)/2</f>
        <v>12890</v>
      </c>
      <c r="G183">
        <f>+C183-(C$7+F183*C$8)</f>
        <v>6.4810000003490131E-2</v>
      </c>
      <c r="K183">
        <f>+G183</f>
        <v>6.4810000003490131E-2</v>
      </c>
      <c r="O183">
        <f ca="1">+C$11+C$12*$F183</f>
        <v>7.2995780282149994E-2</v>
      </c>
      <c r="Q183" s="2">
        <f>+C183-15018.5</f>
        <v>43905.983550000004</v>
      </c>
    </row>
    <row r="184" spans="1:17" x14ac:dyDescent="0.2">
      <c r="A184" s="55" t="s">
        <v>47</v>
      </c>
      <c r="B184" s="56" t="s">
        <v>36</v>
      </c>
      <c r="C184" s="57">
        <v>58924.896519999951</v>
      </c>
      <c r="D184" s="57">
        <v>6.0000000000000002E-5</v>
      </c>
      <c r="E184">
        <f>+(C184-C$7)/C$8</f>
        <v>12891.156751469482</v>
      </c>
      <c r="F184">
        <f>ROUND(2*E184,0)/2</f>
        <v>12891</v>
      </c>
      <c r="G184">
        <f>+C184-(C$7+F184*C$8)</f>
        <v>6.4743999944766983E-2</v>
      </c>
      <c r="K184">
        <f>+G184</f>
        <v>6.4743999944766983E-2</v>
      </c>
      <c r="O184">
        <f ca="1">+C$11+C$12*$F184</f>
        <v>7.3003199829460672E-2</v>
      </c>
      <c r="Q184" s="2">
        <f>+C184-15018.5</f>
        <v>43906.396519999951</v>
      </c>
    </row>
    <row r="185" spans="1:17" x14ac:dyDescent="0.2">
      <c r="A185" s="55" t="s">
        <v>47</v>
      </c>
      <c r="B185" s="56" t="s">
        <v>36</v>
      </c>
      <c r="C185" s="57">
        <v>58925.309580000117</v>
      </c>
      <c r="D185" s="57">
        <v>6.0000000000000002E-5</v>
      </c>
      <c r="E185">
        <f>+(C185-C$7)/C$8</f>
        <v>12892.1568095762</v>
      </c>
      <c r="F185">
        <f>ROUND(2*E185,0)/2</f>
        <v>12892</v>
      </c>
      <c r="G185">
        <f>+C185-(C$7+F185*C$8)</f>
        <v>6.4768000112962909E-2</v>
      </c>
      <c r="K185">
        <f>+G185</f>
        <v>6.4768000112962909E-2</v>
      </c>
      <c r="O185">
        <f ca="1">+C$11+C$12*$F185</f>
        <v>7.3010619376771335E-2</v>
      </c>
      <c r="Q185" s="2">
        <f>+C185-15018.5</f>
        <v>43906.809580000117</v>
      </c>
    </row>
    <row r="186" spans="1:17" x14ac:dyDescent="0.2">
      <c r="A186" s="55" t="s">
        <v>47</v>
      </c>
      <c r="B186" s="56" t="s">
        <v>36</v>
      </c>
      <c r="C186" s="57">
        <v>58925.722639999818</v>
      </c>
      <c r="D186" s="57">
        <v>6.9999999999999994E-5</v>
      </c>
      <c r="E186">
        <f>+(C186-C$7)/C$8</f>
        <v>12893.15686768179</v>
      </c>
      <c r="F186">
        <f>ROUND(2*E186,0)/2</f>
        <v>12893</v>
      </c>
      <c r="G186">
        <f>+C186-(C$7+F186*C$8)</f>
        <v>6.4791999815497547E-2</v>
      </c>
      <c r="K186">
        <f>+G186</f>
        <v>6.4791999815497547E-2</v>
      </c>
      <c r="O186">
        <f ca="1">+C$11+C$12*$F186</f>
        <v>7.3018038924082013E-2</v>
      </c>
      <c r="Q186" s="2">
        <f>+C186-15018.5</f>
        <v>43907.222639999818</v>
      </c>
    </row>
    <row r="187" spans="1:17" x14ac:dyDescent="0.2">
      <c r="A187" s="55" t="s">
        <v>47</v>
      </c>
      <c r="B187" s="56" t="s">
        <v>36</v>
      </c>
      <c r="C187" s="57">
        <v>58926.135629999917</v>
      </c>
      <c r="D187" s="57">
        <v>6.0000000000000002E-5</v>
      </c>
      <c r="E187">
        <f>+(C187-C$7)/C$8</f>
        <v>12894.156756311591</v>
      </c>
      <c r="F187">
        <f>ROUND(2*E187,0)/2</f>
        <v>12894</v>
      </c>
      <c r="G187">
        <f>+C187-(C$7+F187*C$8)</f>
        <v>6.4745999916340224E-2</v>
      </c>
      <c r="K187">
        <f>+G187</f>
        <v>6.4745999916340224E-2</v>
      </c>
      <c r="O187">
        <f ca="1">+C$11+C$12*$F187</f>
        <v>7.3025458471392676E-2</v>
      </c>
      <c r="Q187" s="2">
        <f>+C187-15018.5</f>
        <v>43907.635629999917</v>
      </c>
    </row>
    <row r="188" spans="1:17" x14ac:dyDescent="0.2">
      <c r="A188" s="55" t="s">
        <v>47</v>
      </c>
      <c r="B188" s="56" t="s">
        <v>36</v>
      </c>
      <c r="C188" s="57">
        <v>58986.026730000041</v>
      </c>
      <c r="D188" s="57">
        <v>6.9999999999999994E-5</v>
      </c>
      <c r="E188">
        <f>+(C188-C$7)/C$8</f>
        <v>13039.158886876783</v>
      </c>
      <c r="F188">
        <f>ROUND(2*E188,0)/2</f>
        <v>13039</v>
      </c>
      <c r="G188">
        <f>+C188-(C$7+F188*C$8)</f>
        <v>6.5626000039628707E-2</v>
      </c>
      <c r="K188">
        <f>+G188</f>
        <v>6.5626000039628707E-2</v>
      </c>
      <c r="O188">
        <f ca="1">+C$11+C$12*$F188</f>
        <v>7.4101292831439763E-2</v>
      </c>
      <c r="Q188" s="2">
        <f>+C188-15018.5</f>
        <v>43967.526730000041</v>
      </c>
    </row>
    <row r="189" spans="1:17" x14ac:dyDescent="0.2">
      <c r="A189" s="55" t="s">
        <v>47</v>
      </c>
      <c r="B189" s="56" t="s">
        <v>36</v>
      </c>
      <c r="C189" s="57">
        <v>58986.439600000158</v>
      </c>
      <c r="D189" s="57">
        <v>6.9999999999999994E-5</v>
      </c>
      <c r="E189">
        <f>+(C189-C$7)/C$8</f>
        <v>13040.158484975052</v>
      </c>
      <c r="F189">
        <f>ROUND(2*E189,0)/2</f>
        <v>13040</v>
      </c>
      <c r="G189">
        <f>+C189-(C$7+F189*C$8)</f>
        <v>6.5460000158054754E-2</v>
      </c>
      <c r="K189">
        <f>+G189</f>
        <v>6.5460000158054754E-2</v>
      </c>
      <c r="O189">
        <f ca="1">+C$11+C$12*$F189</f>
        <v>7.4108712378750441E-2</v>
      </c>
      <c r="Q189" s="2">
        <f>+C189-15018.5</f>
        <v>43967.939600000158</v>
      </c>
    </row>
    <row r="190" spans="1:17" x14ac:dyDescent="0.2">
      <c r="A190" s="55" t="s">
        <v>47</v>
      </c>
      <c r="B190" s="56" t="s">
        <v>36</v>
      </c>
      <c r="C190" s="57">
        <v>58986.852779999841</v>
      </c>
      <c r="D190" s="57">
        <v>8.0000000000000007E-5</v>
      </c>
      <c r="E190">
        <f>+(C190-C$7)/C$8</f>
        <v>13041.158833612175</v>
      </c>
      <c r="F190">
        <f>ROUND(2*E190,0)/2</f>
        <v>13041</v>
      </c>
      <c r="G190">
        <f>+C190-(C$7+F190*C$8)</f>
        <v>6.5603999835730065E-2</v>
      </c>
      <c r="K190">
        <f>+G190</f>
        <v>6.5603999835730065E-2</v>
      </c>
      <c r="O190">
        <f ca="1">+C$11+C$12*$F190</f>
        <v>7.4116131926061105E-2</v>
      </c>
      <c r="Q190" s="2">
        <f>+C190-15018.5</f>
        <v>43968.352779999841</v>
      </c>
    </row>
    <row r="191" spans="1:17" x14ac:dyDescent="0.2">
      <c r="A191" s="55" t="s">
        <v>47</v>
      </c>
      <c r="B191" s="56" t="s">
        <v>36</v>
      </c>
      <c r="C191" s="57">
        <v>58987.265740000177</v>
      </c>
      <c r="D191" s="57">
        <v>6.9999999999999994E-5</v>
      </c>
      <c r="E191">
        <f>+(C191-C$7)/C$8</f>
        <v>13042.158649609657</v>
      </c>
      <c r="F191">
        <f>ROUND(2*E191,0)/2</f>
        <v>13042</v>
      </c>
      <c r="G191">
        <f>+C191-(C$7+F191*C$8)</f>
        <v>6.5528000173799228E-2</v>
      </c>
      <c r="K191">
        <f>+G191</f>
        <v>6.5528000173799228E-2</v>
      </c>
      <c r="O191">
        <f ca="1">+C$11+C$12*$F191</f>
        <v>7.4123551473371782E-2</v>
      </c>
      <c r="Q191" s="2">
        <f>+C191-15018.5</f>
        <v>43968.765740000177</v>
      </c>
    </row>
    <row r="192" spans="1:17" x14ac:dyDescent="0.2">
      <c r="A192" s="55" t="s">
        <v>47</v>
      </c>
      <c r="B192" s="56" t="s">
        <v>36</v>
      </c>
      <c r="C192" s="57">
        <v>58987.678789999802</v>
      </c>
      <c r="D192" s="57">
        <v>6.9999999999999994E-5</v>
      </c>
      <c r="E192">
        <f>+(C192-C$7)/C$8</f>
        <v>13043.1586835041</v>
      </c>
      <c r="F192">
        <f>ROUND(2*E192,0)/2</f>
        <v>13043</v>
      </c>
      <c r="G192">
        <f>+C192-(C$7+F192*C$8)</f>
        <v>6.5541999800188933E-2</v>
      </c>
      <c r="K192">
        <f>+G192</f>
        <v>6.5541999800188933E-2</v>
      </c>
      <c r="O192">
        <f ca="1">+C$11+C$12*$F192</f>
        <v>7.4130971020682446E-2</v>
      </c>
      <c r="Q192" s="2">
        <f>+C192-15018.5</f>
        <v>43969.178789999802</v>
      </c>
    </row>
    <row r="193" spans="1:17" x14ac:dyDescent="0.2">
      <c r="A193" s="55" t="s">
        <v>47</v>
      </c>
      <c r="B193" s="56" t="s">
        <v>36</v>
      </c>
      <c r="C193" s="57">
        <v>58988.091820000205</v>
      </c>
      <c r="D193" s="57">
        <v>6.0000000000000002E-5</v>
      </c>
      <c r="E193">
        <f>+(C193-C$7)/C$8</f>
        <v>13044.158668978498</v>
      </c>
      <c r="F193">
        <f>ROUND(2*E193,0)/2</f>
        <v>13044</v>
      </c>
      <c r="G193">
        <f>+C193-(C$7+F193*C$8)</f>
        <v>6.5536000205611344E-2</v>
      </c>
      <c r="K193">
        <f>+G193</f>
        <v>6.5536000205611344E-2</v>
      </c>
      <c r="O193">
        <f ca="1">+C$11+C$12*$F193</f>
        <v>7.4138390567993123E-2</v>
      </c>
      <c r="Q193" s="2">
        <f>+C193-15018.5</f>
        <v>43969.591820000205</v>
      </c>
    </row>
    <row r="194" spans="1:17" x14ac:dyDescent="0.2">
      <c r="A194" s="55" t="s">
        <v>47</v>
      </c>
      <c r="B194" s="56" t="s">
        <v>36</v>
      </c>
      <c r="C194" s="57">
        <v>58988.504879999906</v>
      </c>
      <c r="D194" s="57">
        <v>6.0000000000000002E-5</v>
      </c>
      <c r="E194">
        <f>+(C194-C$7)/C$8</f>
        <v>13045.158727084088</v>
      </c>
      <c r="F194">
        <f>ROUND(2*E194,0)/2</f>
        <v>13045</v>
      </c>
      <c r="G194">
        <f>+C194-(C$7+F194*C$8)</f>
        <v>6.5559999900870025E-2</v>
      </c>
      <c r="K194">
        <f>+G194</f>
        <v>6.5559999900870025E-2</v>
      </c>
      <c r="O194">
        <f ca="1">+C$11+C$12*$F194</f>
        <v>7.4145810115303787E-2</v>
      </c>
      <c r="Q194" s="2">
        <f>+C194-15018.5</f>
        <v>43970.004879999906</v>
      </c>
    </row>
    <row r="195" spans="1:17" x14ac:dyDescent="0.2">
      <c r="A195" s="55" t="s">
        <v>47</v>
      </c>
      <c r="B195" s="56" t="s">
        <v>36</v>
      </c>
      <c r="C195" s="57">
        <v>58988.917969999835</v>
      </c>
      <c r="D195" s="57">
        <v>6.9999999999999994E-5</v>
      </c>
      <c r="E195">
        <f>+(C195-C$7)/C$8</f>
        <v>13046.158857823126</v>
      </c>
      <c r="F195">
        <f>ROUND(2*E195,0)/2</f>
        <v>13046</v>
      </c>
      <c r="G195">
        <f>+C195-(C$7+F195*C$8)</f>
        <v>6.5613999831839465E-2</v>
      </c>
      <c r="K195">
        <f>+G195</f>
        <v>6.5613999831839465E-2</v>
      </c>
      <c r="O195">
        <f ca="1">+C$11+C$12*$F195</f>
        <v>7.415322966261445E-2</v>
      </c>
      <c r="Q195" s="2">
        <f>+C195-15018.5</f>
        <v>43970.417969999835</v>
      </c>
    </row>
    <row r="196" spans="1:17" x14ac:dyDescent="0.2">
      <c r="A196" s="55" t="s">
        <v>47</v>
      </c>
      <c r="B196" s="56" t="s">
        <v>36</v>
      </c>
      <c r="C196" s="57">
        <v>58989.331030000001</v>
      </c>
      <c r="D196" s="57">
        <v>6.0000000000000002E-5</v>
      </c>
      <c r="E196">
        <f>+(C196-C$7)/C$8</f>
        <v>13047.158915929844</v>
      </c>
      <c r="F196">
        <f>ROUND(2*E196,0)/2</f>
        <v>13047</v>
      </c>
      <c r="G196">
        <f>+C196-(C$7+F196*C$8)</f>
        <v>6.563800000003539E-2</v>
      </c>
      <c r="K196">
        <f>+G196</f>
        <v>6.563800000003539E-2</v>
      </c>
      <c r="O196">
        <f ca="1">+C$11+C$12*$F196</f>
        <v>7.4160649209925128E-2</v>
      </c>
      <c r="Q196" s="2">
        <f>+C196-15018.5</f>
        <v>43970.831030000001</v>
      </c>
    </row>
    <row r="197" spans="1:17" x14ac:dyDescent="0.2">
      <c r="A197" s="55" t="s">
        <v>47</v>
      </c>
      <c r="B197" s="56" t="s">
        <v>36</v>
      </c>
      <c r="C197" s="57">
        <v>58989.743970000185</v>
      </c>
      <c r="D197" s="57">
        <v>6.0000000000000002E-5</v>
      </c>
      <c r="E197">
        <f>+(C197-C$7)/C$8</f>
        <v>13048.158683505028</v>
      </c>
      <c r="F197">
        <f>ROUND(2*E197,0)/2</f>
        <v>13048</v>
      </c>
      <c r="G197">
        <f>+C197-(C$7+F197*C$8)</f>
        <v>6.5542000185814686E-2</v>
      </c>
      <c r="K197">
        <f>+G197</f>
        <v>6.5542000185814686E-2</v>
      </c>
      <c r="O197">
        <f ca="1">+C$11+C$12*$F197</f>
        <v>7.4168068757235792E-2</v>
      </c>
      <c r="Q197" s="2">
        <f>+C197-15018.5</f>
        <v>43971.243970000185</v>
      </c>
    </row>
    <row r="198" spans="1:17" x14ac:dyDescent="0.2">
      <c r="A198" s="55" t="s">
        <v>47</v>
      </c>
      <c r="B198" s="56" t="s">
        <v>36</v>
      </c>
      <c r="C198" s="57">
        <v>58990.15707000019</v>
      </c>
      <c r="D198" s="57">
        <v>6.0000000000000002E-5</v>
      </c>
      <c r="E198">
        <f>+(C198-C$7)/C$8</f>
        <v>13049.158838455214</v>
      </c>
      <c r="F198">
        <f>ROUND(2*E198,0)/2</f>
        <v>13049</v>
      </c>
      <c r="G198">
        <f>+C198-(C$7+F198*C$8)</f>
        <v>6.5606000185653102E-2</v>
      </c>
      <c r="K198">
        <f>+G198</f>
        <v>6.5606000185653102E-2</v>
      </c>
      <c r="O198">
        <f ca="1">+C$11+C$12*$F198</f>
        <v>7.4175488304546469E-2</v>
      </c>
      <c r="Q198" s="2">
        <f>+C198-15018.5</f>
        <v>43971.65707000019</v>
      </c>
    </row>
    <row r="199" spans="1:17" x14ac:dyDescent="0.2">
      <c r="A199" s="55" t="s">
        <v>47</v>
      </c>
      <c r="B199" s="56" t="s">
        <v>36</v>
      </c>
      <c r="C199" s="57">
        <v>58990.570199999958</v>
      </c>
      <c r="D199" s="57">
        <v>5.0000000000000002E-5</v>
      </c>
      <c r="E199">
        <f>+(C199-C$7)/C$8</f>
        <v>13050.159066037721</v>
      </c>
      <c r="F199">
        <f>ROUND(2*E199,0)/2</f>
        <v>13050</v>
      </c>
      <c r="G199">
        <f>+C199-(C$7+F199*C$8)</f>
        <v>6.5699999955540989E-2</v>
      </c>
      <c r="K199">
        <f>+G199</f>
        <v>6.5699999955540989E-2</v>
      </c>
      <c r="O199">
        <f ca="1">+C$11+C$12*$F199</f>
        <v>7.4182907851857133E-2</v>
      </c>
      <c r="Q199" s="2">
        <f>+C199-15018.5</f>
        <v>43972.070199999958</v>
      </c>
    </row>
    <row r="200" spans="1:17" x14ac:dyDescent="0.2">
      <c r="A200" s="55" t="s">
        <v>47</v>
      </c>
      <c r="B200" s="56" t="s">
        <v>36</v>
      </c>
      <c r="C200" s="57">
        <v>58990.983200000133</v>
      </c>
      <c r="D200" s="57">
        <v>6.9999999999999994E-5</v>
      </c>
      <c r="E200">
        <f>+(C200-C$7)/C$8</f>
        <v>13051.158978878671</v>
      </c>
      <c r="F200">
        <f>ROUND(2*E200,0)/2</f>
        <v>13051</v>
      </c>
      <c r="G200">
        <f>+C200-(C$7+F200*C$8)</f>
        <v>6.5664000132528599E-2</v>
      </c>
      <c r="K200">
        <f>+G200</f>
        <v>6.5664000132528599E-2</v>
      </c>
      <c r="O200">
        <f ca="1">+C$11+C$12*$F200</f>
        <v>7.419032739916781E-2</v>
      </c>
      <c r="Q200" s="2">
        <f>+C200-15018.5</f>
        <v>43972.483200000133</v>
      </c>
    </row>
    <row r="201" spans="1:17" x14ac:dyDescent="0.2">
      <c r="A201" s="55" t="s">
        <v>47</v>
      </c>
      <c r="B201" s="56" t="s">
        <v>36</v>
      </c>
      <c r="C201" s="57">
        <v>58991.396279999986</v>
      </c>
      <c r="D201" s="57">
        <v>6.0000000000000002E-5</v>
      </c>
      <c r="E201">
        <f>+(C201-C$7)/C$8</f>
        <v>13052.15908540656</v>
      </c>
      <c r="F201">
        <f>ROUND(2*E201,0)/2</f>
        <v>13052</v>
      </c>
      <c r="G201">
        <f>+C201-(C$7+F201*C$8)</f>
        <v>6.5707999980077147E-2</v>
      </c>
      <c r="K201">
        <f>+G201</f>
        <v>6.5707999980077147E-2</v>
      </c>
      <c r="O201">
        <f ca="1">+C$11+C$12*$F201</f>
        <v>7.4197746946478474E-2</v>
      </c>
      <c r="Q201" s="2">
        <f>+C201-15018.5</f>
        <v>43972.896279999986</v>
      </c>
    </row>
    <row r="202" spans="1:17" x14ac:dyDescent="0.2">
      <c r="A202" s="55" t="s">
        <v>47</v>
      </c>
      <c r="B202" s="56" t="s">
        <v>36</v>
      </c>
      <c r="C202" s="57">
        <v>58991.80932</v>
      </c>
      <c r="D202" s="57">
        <v>6.9999999999999994E-5</v>
      </c>
      <c r="E202">
        <f>+(C202-C$7)/C$8</f>
        <v>13053.159095090979</v>
      </c>
      <c r="F202">
        <f>ROUND(2*E202,0)/2</f>
        <v>13053</v>
      </c>
      <c r="G202">
        <f>+C202-(C$7+F202*C$8)</f>
        <v>6.5711999995983206E-2</v>
      </c>
      <c r="K202">
        <f>+G202</f>
        <v>6.5711999995983206E-2</v>
      </c>
      <c r="O202">
        <f ca="1">+C$11+C$12*$F202</f>
        <v>7.4205166493789138E-2</v>
      </c>
      <c r="Q202" s="2">
        <f>+C202-15018.5</f>
        <v>43973.30932</v>
      </c>
    </row>
    <row r="203" spans="1:17" x14ac:dyDescent="0.2">
      <c r="A203" s="55" t="s">
        <v>47</v>
      </c>
      <c r="B203" s="56" t="s">
        <v>36</v>
      </c>
      <c r="C203" s="57">
        <v>58992.222329999786</v>
      </c>
      <c r="D203" s="57">
        <v>6.0000000000000002E-5</v>
      </c>
      <c r="E203">
        <f>+(C203-C$7)/C$8</f>
        <v>13054.159032141952</v>
      </c>
      <c r="F203">
        <f>ROUND(2*E203,0)/2</f>
        <v>13054</v>
      </c>
      <c r="G203">
        <f>+C203-(C$7+F203*C$8)</f>
        <v>6.5685999783454463E-2</v>
      </c>
      <c r="K203">
        <f>+G203</f>
        <v>6.5685999783454463E-2</v>
      </c>
      <c r="O203">
        <f ca="1">+C$11+C$12*$F203</f>
        <v>7.4212586041099815E-2</v>
      </c>
      <c r="Q203" s="2">
        <f>+C203-15018.5</f>
        <v>43973.722329999786</v>
      </c>
    </row>
    <row r="204" spans="1:17" x14ac:dyDescent="0.2">
      <c r="A204" s="55" t="s">
        <v>47</v>
      </c>
      <c r="B204" s="56" t="s">
        <v>36</v>
      </c>
      <c r="C204" s="57">
        <v>58992.63546000002</v>
      </c>
      <c r="D204" s="57">
        <v>6.9999999999999994E-5</v>
      </c>
      <c r="E204">
        <f>+(C204-C$7)/C$8</f>
        <v>13055.159259725586</v>
      </c>
      <c r="F204">
        <f>ROUND(2*E204,0)/2</f>
        <v>13055</v>
      </c>
      <c r="G204">
        <f>+C204-(C$7+F204*C$8)</f>
        <v>6.5780000019003637E-2</v>
      </c>
      <c r="K204">
        <f>+G204</f>
        <v>6.5780000019003637E-2</v>
      </c>
      <c r="O204">
        <f ca="1">+C$11+C$12*$F204</f>
        <v>7.4220005588410479E-2</v>
      </c>
      <c r="Q204" s="2">
        <f>+C204-15018.5</f>
        <v>43974.13546000002</v>
      </c>
    </row>
    <row r="205" spans="1:17" x14ac:dyDescent="0.2">
      <c r="A205" s="55" t="s">
        <v>47</v>
      </c>
      <c r="B205" s="56" t="s">
        <v>36</v>
      </c>
      <c r="C205" s="57">
        <v>58993.04841999989</v>
      </c>
      <c r="D205" s="57">
        <v>6.9999999999999994E-5</v>
      </c>
      <c r="E205">
        <f>+(C205-C$7)/C$8</f>
        <v>13056.15907572194</v>
      </c>
      <c r="F205">
        <f>ROUND(2*E205,0)/2</f>
        <v>13056</v>
      </c>
      <c r="G205">
        <f>+C205-(C$7+F205*C$8)</f>
        <v>6.5703999891411513E-2</v>
      </c>
      <c r="K205">
        <f>+G205</f>
        <v>6.5703999891411513E-2</v>
      </c>
      <c r="O205">
        <f ca="1">+C$11+C$12*$F205</f>
        <v>7.4227425135721156E-2</v>
      </c>
      <c r="Q205" s="2">
        <f>+C205-15018.5</f>
        <v>43974.54841999989</v>
      </c>
    </row>
    <row r="206" spans="1:17" x14ac:dyDescent="0.2">
      <c r="A206" s="55" t="s">
        <v>47</v>
      </c>
      <c r="B206" s="56" t="s">
        <v>36</v>
      </c>
      <c r="C206" s="57">
        <v>58993.461449999828</v>
      </c>
      <c r="D206" s="57">
        <v>6.0000000000000002E-5</v>
      </c>
      <c r="E206">
        <f>+(C206-C$7)/C$8</f>
        <v>13057.159061195211</v>
      </c>
      <c r="F206">
        <f>ROUND(2*E206,0)/2</f>
        <v>13057</v>
      </c>
      <c r="G206">
        <f>+C206-(C$7+F206*C$8)</f>
        <v>6.569799982389668E-2</v>
      </c>
      <c r="K206">
        <f>+G206</f>
        <v>6.569799982389668E-2</v>
      </c>
      <c r="O206">
        <f ca="1">+C$11+C$12*$F206</f>
        <v>7.423484468303182E-2</v>
      </c>
      <c r="Q206" s="2">
        <f>+C206-15018.5</f>
        <v>43974.961449999828</v>
      </c>
    </row>
    <row r="207" spans="1:17" x14ac:dyDescent="0.2">
      <c r="A207" s="55" t="s">
        <v>47</v>
      </c>
      <c r="B207" s="56" t="s">
        <v>36</v>
      </c>
      <c r="C207" s="57">
        <v>58993.874530000146</v>
      </c>
      <c r="D207" s="57">
        <v>6.9999999999999994E-5</v>
      </c>
      <c r="E207">
        <f>+(C207-C$7)/C$8</f>
        <v>13058.159167724227</v>
      </c>
      <c r="F207">
        <f>ROUND(2*E207,0)/2</f>
        <v>13058</v>
      </c>
      <c r="G207">
        <f>+C207-(C$7+F207*C$8)</f>
        <v>6.5742000144382473E-2</v>
      </c>
      <c r="K207">
        <f>+G207</f>
        <v>6.5742000144382473E-2</v>
      </c>
      <c r="O207">
        <f ca="1">+C$11+C$12*$F207</f>
        <v>7.4242264230342497E-2</v>
      </c>
      <c r="Q207" s="2">
        <f>+C207-15018.5</f>
        <v>43975.374530000146</v>
      </c>
    </row>
    <row r="208" spans="1:17" x14ac:dyDescent="0.2">
      <c r="A208" s="55" t="s">
        <v>47</v>
      </c>
      <c r="B208" s="56" t="s">
        <v>36</v>
      </c>
      <c r="C208" s="57">
        <v>58994.287599999923</v>
      </c>
      <c r="D208" s="57">
        <v>6.9999999999999994E-5</v>
      </c>
      <c r="E208">
        <f>+(C208-C$7)/C$8</f>
        <v>13059.159250040966</v>
      </c>
      <c r="F208">
        <f>ROUND(2*E208,0)/2</f>
        <v>13059</v>
      </c>
      <c r="G208">
        <f>+C208-(C$7+F208*C$8)</f>
        <v>6.5775999923062045E-2</v>
      </c>
      <c r="K208">
        <f>+G208</f>
        <v>6.5775999923062045E-2</v>
      </c>
      <c r="O208">
        <f ca="1">+C$11+C$12*$F208</f>
        <v>7.4249683777653161E-2</v>
      </c>
      <c r="Q208" s="2">
        <f>+C208-15018.5</f>
        <v>43975.787599999923</v>
      </c>
    </row>
    <row r="209" spans="1:17" x14ac:dyDescent="0.2">
      <c r="A209" s="55" t="s">
        <v>47</v>
      </c>
      <c r="B209" s="56" t="s">
        <v>36</v>
      </c>
      <c r="C209" s="57">
        <v>58994.700650000013</v>
      </c>
      <c r="D209" s="57">
        <v>6.9999999999999994E-5</v>
      </c>
      <c r="E209">
        <f>+(C209-C$7)/C$8</f>
        <v>13060.159283936535</v>
      </c>
      <c r="F209">
        <f>ROUND(2*E209,0)/2</f>
        <v>13060</v>
      </c>
      <c r="G209">
        <f>+C209-(C$7+F209*C$8)</f>
        <v>6.5790000007837079E-2</v>
      </c>
      <c r="K209">
        <f>+G209</f>
        <v>6.5790000007837079E-2</v>
      </c>
      <c r="O209">
        <f ca="1">+C$11+C$12*$F209</f>
        <v>7.4257103324963825E-2</v>
      </c>
      <c r="Q209" s="2">
        <f>+C209-15018.5</f>
        <v>43976.200650000013</v>
      </c>
    </row>
    <row r="210" spans="1:17" x14ac:dyDescent="0.2">
      <c r="A210" s="55" t="s">
        <v>47</v>
      </c>
      <c r="B210" s="56" t="s">
        <v>36</v>
      </c>
      <c r="C210" s="57">
        <v>58995.11361999996</v>
      </c>
      <c r="D210" s="57">
        <v>6.0000000000000002E-5</v>
      </c>
      <c r="E210">
        <f>+(C210-C$7)/C$8</f>
        <v>13061.15912414404</v>
      </c>
      <c r="F210">
        <f>ROUND(2*E210,0)/2</f>
        <v>13061</v>
      </c>
      <c r="G210">
        <f>+C210-(C$7+F210*C$8)</f>
        <v>6.5723999956389889E-2</v>
      </c>
      <c r="K210">
        <f>+G210</f>
        <v>6.5723999956389889E-2</v>
      </c>
      <c r="O210">
        <f ca="1">+C$11+C$12*$F210</f>
        <v>7.4264522872274502E-2</v>
      </c>
      <c r="Q210" s="2">
        <f>+C210-15018.5</f>
        <v>43976.61361999996</v>
      </c>
    </row>
    <row r="211" spans="1:17" x14ac:dyDescent="0.2">
      <c r="A211" s="55" t="s">
        <v>47</v>
      </c>
      <c r="B211" s="56" t="s">
        <v>36</v>
      </c>
      <c r="C211" s="57">
        <v>58995.526680000126</v>
      </c>
      <c r="D211" s="57">
        <v>5.0000000000000002E-5</v>
      </c>
      <c r="E211">
        <f>+(C211-C$7)/C$8</f>
        <v>13062.159182250758</v>
      </c>
      <c r="F211">
        <f>ROUND(2*E211,0)/2</f>
        <v>13062</v>
      </c>
      <c r="G211">
        <f>+C211-(C$7+F211*C$8)</f>
        <v>6.5748000124585815E-2</v>
      </c>
      <c r="K211">
        <f>+G211</f>
        <v>6.5748000124585815E-2</v>
      </c>
      <c r="O211">
        <f ca="1">+C$11+C$12*$F211</f>
        <v>7.4271942419585166E-2</v>
      </c>
      <c r="Q211" s="2">
        <f>+C211-15018.5</f>
        <v>43977.026680000126</v>
      </c>
    </row>
    <row r="212" spans="1:17" x14ac:dyDescent="0.2">
      <c r="A212" s="55" t="s">
        <v>47</v>
      </c>
      <c r="B212" s="56" t="s">
        <v>36</v>
      </c>
      <c r="C212" s="57">
        <v>58997.178849999793</v>
      </c>
      <c r="D212" s="57">
        <v>6.0000000000000002E-5</v>
      </c>
      <c r="E212">
        <f>+(C212-C$7)/C$8</f>
        <v>13066.159245198458</v>
      </c>
      <c r="F212">
        <f>ROUND(2*E212,0)/2</f>
        <v>13066</v>
      </c>
      <c r="G212">
        <f>+C212-(C$7+F212*C$8)</f>
        <v>6.5773999791417737E-2</v>
      </c>
      <c r="K212">
        <f>+G212</f>
        <v>6.5773999791417737E-2</v>
      </c>
      <c r="O212">
        <f ca="1">+C$11+C$12*$F212</f>
        <v>7.4301620608827848E-2</v>
      </c>
      <c r="Q212" s="2">
        <f>+C212-15018.5</f>
        <v>43978.678849999793</v>
      </c>
    </row>
    <row r="213" spans="1:17" x14ac:dyDescent="0.2">
      <c r="A213" s="55" t="s">
        <v>47</v>
      </c>
      <c r="B213" s="56" t="s">
        <v>36</v>
      </c>
      <c r="C213" s="57">
        <v>58998.418000000063</v>
      </c>
      <c r="D213" s="57">
        <v>6.0000000000000002E-5</v>
      </c>
      <c r="E213">
        <f>+(C213-C$7)/C$8</f>
        <v>13069.159346885164</v>
      </c>
      <c r="F213">
        <f>ROUND(2*E213,0)/2</f>
        <v>13069</v>
      </c>
      <c r="G213">
        <f>+C213-(C$7+F213*C$8)</f>
        <v>6.5816000060294755E-2</v>
      </c>
      <c r="K213">
        <f>+G213</f>
        <v>6.5816000060294755E-2</v>
      </c>
      <c r="O213">
        <f ca="1">+C$11+C$12*$F213</f>
        <v>7.4323879250759853E-2</v>
      </c>
      <c r="Q213" s="2">
        <f>+C213-15018.5</f>
        <v>43979.918000000063</v>
      </c>
    </row>
    <row r="214" spans="1:17" x14ac:dyDescent="0.2">
      <c r="A214" s="55" t="s">
        <v>47</v>
      </c>
      <c r="B214" s="56" t="s">
        <v>36</v>
      </c>
      <c r="C214" s="57">
        <v>58999.244169999845</v>
      </c>
      <c r="D214" s="57">
        <v>6.9999999999999994E-5</v>
      </c>
      <c r="E214">
        <f>+(C214-C$7)/C$8</f>
        <v>13071.15958415209</v>
      </c>
      <c r="F214">
        <f>ROUND(2*E214,0)/2</f>
        <v>13071</v>
      </c>
      <c r="G214">
        <f>+C214-(C$7+F214*C$8)</f>
        <v>6.59139998460887E-2</v>
      </c>
      <c r="K214">
        <f>+G214</f>
        <v>6.59139998460887E-2</v>
      </c>
      <c r="O214">
        <f ca="1">+C$11+C$12*$F214</f>
        <v>7.4338718345381194E-2</v>
      </c>
      <c r="Q214" s="2">
        <f>+C214-15018.5</f>
        <v>43980.744169999845</v>
      </c>
    </row>
    <row r="215" spans="1:17" x14ac:dyDescent="0.2">
      <c r="A215" s="55" t="s">
        <v>47</v>
      </c>
      <c r="B215" s="56" t="s">
        <v>36</v>
      </c>
      <c r="C215" s="57">
        <v>58999.657039999962</v>
      </c>
      <c r="D215" s="57">
        <v>6.9999999999999994E-5</v>
      </c>
      <c r="E215">
        <f>+(C215-C$7)/C$8</f>
        <v>13072.15918225036</v>
      </c>
      <c r="F215">
        <f>ROUND(2*E215,0)/2</f>
        <v>13072</v>
      </c>
      <c r="G215">
        <f>+C215-(C$7+F215*C$8)</f>
        <v>6.574799995723879E-2</v>
      </c>
      <c r="K215">
        <f>+G215</f>
        <v>6.574799995723879E-2</v>
      </c>
      <c r="O215">
        <f ca="1">+C$11+C$12*$F215</f>
        <v>7.4346137892691871E-2</v>
      </c>
      <c r="Q215" s="2">
        <f>+C215-15018.5</f>
        <v>43981.157039999962</v>
      </c>
    </row>
    <row r="216" spans="1:17" x14ac:dyDescent="0.2">
      <c r="A216" s="55" t="s">
        <v>47</v>
      </c>
      <c r="B216" s="56" t="s">
        <v>36</v>
      </c>
      <c r="C216" s="57">
        <v>59000.070199999958</v>
      </c>
      <c r="D216" s="57">
        <v>6.9999999999999994E-5</v>
      </c>
      <c r="E216">
        <f>+(C216-C$7)/C$8</f>
        <v>13073.159482466312</v>
      </c>
      <c r="F216">
        <f>ROUND(2*E216,0)/2</f>
        <v>13073</v>
      </c>
      <c r="G216">
        <f>+C216-(C$7+F216*C$8)</f>
        <v>6.5871999955561478E-2</v>
      </c>
      <c r="K216">
        <f>+G216</f>
        <v>6.5871999955561478E-2</v>
      </c>
      <c r="O216">
        <f ca="1">+C$11+C$12*$F216</f>
        <v>7.4353557440002535E-2</v>
      </c>
      <c r="Q216" s="2">
        <f>+C216-15018.5</f>
        <v>43981.570199999958</v>
      </c>
    </row>
    <row r="217" spans="1:17" x14ac:dyDescent="0.2">
      <c r="A217" s="55" t="s">
        <v>47</v>
      </c>
      <c r="B217" s="56" t="s">
        <v>36</v>
      </c>
      <c r="C217" s="57">
        <v>59000.483260000125</v>
      </c>
      <c r="D217" s="57">
        <v>6.0000000000000002E-5</v>
      </c>
      <c r="E217">
        <f>+(C217-C$7)/C$8</f>
        <v>13074.15954057303</v>
      </c>
      <c r="F217">
        <f>ROUND(2*E217,0)/2</f>
        <v>13074</v>
      </c>
      <c r="G217">
        <f>+C217-(C$7+F217*C$8)</f>
        <v>6.5896000123757403E-2</v>
      </c>
      <c r="K217">
        <f>+G217</f>
        <v>6.5896000123757403E-2</v>
      </c>
      <c r="O217">
        <f ca="1">+C$11+C$12*$F217</f>
        <v>7.4360976987313213E-2</v>
      </c>
      <c r="Q217" s="2">
        <f>+C217-15018.5</f>
        <v>43981.983260000125</v>
      </c>
    </row>
    <row r="218" spans="1:17" x14ac:dyDescent="0.2">
      <c r="A218" s="55" t="s">
        <v>47</v>
      </c>
      <c r="B218" s="56" t="s">
        <v>36</v>
      </c>
      <c r="C218" s="57">
        <v>59000.896129999775</v>
      </c>
      <c r="D218" s="57">
        <v>6.0000000000000002E-5</v>
      </c>
      <c r="E218">
        <f>+(C218-C$7)/C$8</f>
        <v>13075.159138670171</v>
      </c>
      <c r="F218">
        <f>ROUND(2*E218,0)/2</f>
        <v>13075</v>
      </c>
      <c r="G218">
        <f>+C218-(C$7+F218*C$8)</f>
        <v>6.5729999769246206E-2</v>
      </c>
      <c r="K218">
        <f>+G218</f>
        <v>6.5729999769246206E-2</v>
      </c>
      <c r="O218">
        <f ca="1">+C$11+C$12*$F218</f>
        <v>7.4368396534623876E-2</v>
      </c>
      <c r="Q218" s="2">
        <f>+C218-15018.5</f>
        <v>43982.396129999775</v>
      </c>
    </row>
    <row r="219" spans="1:17" x14ac:dyDescent="0.2">
      <c r="A219" s="55" t="s">
        <v>47</v>
      </c>
      <c r="B219" s="56" t="s">
        <v>36</v>
      </c>
      <c r="C219" s="57">
        <v>59001.309150000103</v>
      </c>
      <c r="D219" s="57">
        <v>6.9999999999999994E-5</v>
      </c>
      <c r="E219">
        <f>+(C219-C$7)/C$8</f>
        <v>13076.15909993342</v>
      </c>
      <c r="F219">
        <f>ROUND(2*E219,0)/2</f>
        <v>13076</v>
      </c>
      <c r="G219">
        <f>+C219-(C$7+F219*C$8)</f>
        <v>6.5714000098523684E-2</v>
      </c>
      <c r="K219">
        <f>+G219</f>
        <v>6.5714000098523684E-2</v>
      </c>
      <c r="O219">
        <f ca="1">+C$11+C$12*$F219</f>
        <v>7.437581608193454E-2</v>
      </c>
      <c r="Q219" s="2">
        <f>+C219-15018.5</f>
        <v>43982.809150000103</v>
      </c>
    </row>
    <row r="220" spans="1:17" x14ac:dyDescent="0.2">
      <c r="A220" s="55" t="s">
        <v>47</v>
      </c>
      <c r="B220" s="56" t="s">
        <v>36</v>
      </c>
      <c r="C220" s="57">
        <v>59001.722250000108</v>
      </c>
      <c r="D220" s="57">
        <v>6.0000000000000002E-5</v>
      </c>
      <c r="E220">
        <f>+(C220-C$7)/C$8</f>
        <v>13077.159254883607</v>
      </c>
      <c r="F220">
        <f>ROUND(2*E220,0)/2</f>
        <v>13077</v>
      </c>
      <c r="G220">
        <f>+C220-(C$7+F220*C$8)</f>
        <v>6.5778000105638057E-2</v>
      </c>
      <c r="K220">
        <f>+G220</f>
        <v>6.5778000105638057E-2</v>
      </c>
      <c r="O220">
        <f ca="1">+C$11+C$12*$F220</f>
        <v>7.4383235629245217E-2</v>
      </c>
      <c r="Q220" s="2">
        <f>+C220-15018.5</f>
        <v>43983.222250000108</v>
      </c>
    </row>
    <row r="221" spans="1:17" x14ac:dyDescent="0.2">
      <c r="A221" s="55" t="s">
        <v>47</v>
      </c>
      <c r="B221" s="56" t="s">
        <v>36</v>
      </c>
      <c r="C221" s="57">
        <v>59002.135439999867</v>
      </c>
      <c r="D221" s="57">
        <v>6.0000000000000002E-5</v>
      </c>
      <c r="E221">
        <f>+(C221-C$7)/C$8</f>
        <v>13078.15962773188</v>
      </c>
      <c r="F221">
        <f>ROUND(2*E221,0)/2</f>
        <v>13078</v>
      </c>
      <c r="G221">
        <f>+C221-(C$7+F221*C$8)</f>
        <v>6.5931999866734259E-2</v>
      </c>
      <c r="K221">
        <f>+G221</f>
        <v>6.5931999866734259E-2</v>
      </c>
      <c r="O221">
        <f ca="1">+C$11+C$12*$F221</f>
        <v>7.4390655176555881E-2</v>
      </c>
      <c r="Q221" s="2">
        <f>+C221-15018.5</f>
        <v>43983.635439999867</v>
      </c>
    </row>
    <row r="222" spans="1:17" x14ac:dyDescent="0.2">
      <c r="A222" s="55" t="s">
        <v>47</v>
      </c>
      <c r="B222" s="56" t="s">
        <v>36</v>
      </c>
      <c r="C222" s="57">
        <v>59002.548450000118</v>
      </c>
      <c r="D222" s="57">
        <v>6.9999999999999994E-5</v>
      </c>
      <c r="E222">
        <f>+(C222-C$7)/C$8</f>
        <v>13079.15956478398</v>
      </c>
      <c r="F222">
        <f>ROUND(2*E222,0)/2</f>
        <v>13079</v>
      </c>
      <c r="G222">
        <f>+C222-(C$7+F222*C$8)</f>
        <v>6.5906000119866803E-2</v>
      </c>
      <c r="K222">
        <f>+G222</f>
        <v>6.5906000119866803E-2</v>
      </c>
      <c r="O222">
        <f ca="1">+C$11+C$12*$F222</f>
        <v>7.4398074723866559E-2</v>
      </c>
      <c r="Q222" s="2">
        <f>+C222-15018.5</f>
        <v>43984.048450000118</v>
      </c>
    </row>
    <row r="223" spans="1:17" x14ac:dyDescent="0.2">
      <c r="A223" s="55" t="s">
        <v>47</v>
      </c>
      <c r="B223" s="56" t="s">
        <v>36</v>
      </c>
      <c r="C223" s="57">
        <v>59002.96146999998</v>
      </c>
      <c r="D223" s="57">
        <v>6.0000000000000002E-5</v>
      </c>
      <c r="E223">
        <f>+(C223-C$7)/C$8</f>
        <v>13080.159526046102</v>
      </c>
      <c r="F223">
        <f>ROUND(2*E223,0)/2</f>
        <v>13080</v>
      </c>
      <c r="G223">
        <f>+C223-(C$7+F223*C$8)</f>
        <v>6.5889999976207037E-2</v>
      </c>
      <c r="K223">
        <f>+G223</f>
        <v>6.5889999976207037E-2</v>
      </c>
      <c r="O223">
        <f ca="1">+C$11+C$12*$F223</f>
        <v>7.4405494271177222E-2</v>
      </c>
      <c r="Q223" s="2">
        <f>+C223-15018.5</f>
        <v>43984.46146999998</v>
      </c>
    </row>
    <row r="224" spans="1:17" x14ac:dyDescent="0.2">
      <c r="A224" s="55" t="s">
        <v>47</v>
      </c>
      <c r="B224" s="56" t="s">
        <v>36</v>
      </c>
      <c r="C224" s="57">
        <v>59003.374410000164</v>
      </c>
      <c r="D224" s="57">
        <v>6.0000000000000002E-5</v>
      </c>
      <c r="E224">
        <f>+(C224-C$7)/C$8</f>
        <v>13081.159293621286</v>
      </c>
      <c r="F224">
        <f>ROUND(2*E224,0)/2</f>
        <v>13081</v>
      </c>
      <c r="G224">
        <f>+C224-(C$7+F224*C$8)</f>
        <v>6.5794000161986332E-2</v>
      </c>
      <c r="K224">
        <f>+G224</f>
        <v>6.5794000161986332E-2</v>
      </c>
      <c r="O224">
        <f ca="1">+C$11+C$12*$F224</f>
        <v>7.44129138184879E-2</v>
      </c>
      <c r="Q224" s="2">
        <f>+C224-15018.5</f>
        <v>43984.874410000164</v>
      </c>
    </row>
    <row r="225" spans="1:17" x14ac:dyDescent="0.2">
      <c r="A225" s="55" t="s">
        <v>47</v>
      </c>
      <c r="B225" s="56" t="s">
        <v>36</v>
      </c>
      <c r="C225" s="57">
        <v>59003.787620000076</v>
      </c>
      <c r="D225" s="57">
        <v>6.0000000000000002E-5</v>
      </c>
      <c r="E225">
        <f>+(C225-C$7)/C$8</f>
        <v>13082.159714891857</v>
      </c>
      <c r="F225">
        <f>ROUND(2*E225,0)/2</f>
        <v>13082</v>
      </c>
      <c r="G225">
        <f>+C225-(C$7+F225*C$8)</f>
        <v>6.5968000075372402E-2</v>
      </c>
      <c r="K225">
        <f>+G225</f>
        <v>6.5968000075372402E-2</v>
      </c>
      <c r="O225">
        <f ca="1">+C$11+C$12*$F225</f>
        <v>7.4420333365798563E-2</v>
      </c>
      <c r="Q225" s="2">
        <f>+C225-15018.5</f>
        <v>43985.287620000076</v>
      </c>
    </row>
    <row r="226" spans="1:17" x14ac:dyDescent="0.2">
      <c r="A226" s="55" t="s">
        <v>47</v>
      </c>
      <c r="B226" s="56" t="s">
        <v>36</v>
      </c>
      <c r="C226" s="57">
        <v>59004.200780000072</v>
      </c>
      <c r="D226" s="57">
        <v>6.9999999999999994E-5</v>
      </c>
      <c r="E226">
        <f>+(C226-C$7)/C$8</f>
        <v>13083.160015107811</v>
      </c>
      <c r="F226">
        <f>ROUND(2*E226,0)/2</f>
        <v>13083</v>
      </c>
      <c r="G226">
        <f>+C226-(C$7+F226*C$8)</f>
        <v>6.6092000066419132E-2</v>
      </c>
      <c r="K226">
        <f>+G226</f>
        <v>6.6092000066419132E-2</v>
      </c>
      <c r="O226">
        <f ca="1">+C$11+C$12*$F226</f>
        <v>7.4427752913109227E-2</v>
      </c>
      <c r="Q226" s="2">
        <f>+C226-15018.5</f>
        <v>43985.700780000072</v>
      </c>
    </row>
    <row r="227" spans="1:17" x14ac:dyDescent="0.2">
      <c r="A227" s="55" t="s">
        <v>47</v>
      </c>
      <c r="B227" s="56" t="s">
        <v>36</v>
      </c>
      <c r="C227" s="57">
        <v>59004.613669999875</v>
      </c>
      <c r="D227" s="57">
        <v>6.9999999999999994E-5</v>
      </c>
      <c r="E227">
        <f>+(C227-C$7)/C$8</f>
        <v>13084.159661627249</v>
      </c>
      <c r="F227">
        <f>ROUND(2*E227,0)/2</f>
        <v>13084</v>
      </c>
      <c r="G227">
        <f>+C227-(C$7+F227*C$8)</f>
        <v>6.5945999871473759E-2</v>
      </c>
      <c r="K227">
        <f>+G227</f>
        <v>6.5945999871473759E-2</v>
      </c>
      <c r="O227">
        <f ca="1">+C$11+C$12*$F227</f>
        <v>7.4435172460419904E-2</v>
      </c>
      <c r="Q227" s="2">
        <f>+C227-15018.5</f>
        <v>43986.113669999875</v>
      </c>
    </row>
    <row r="228" spans="1:17" x14ac:dyDescent="0.2">
      <c r="A228" s="55" t="s">
        <v>47</v>
      </c>
      <c r="B228" s="56" t="s">
        <v>36</v>
      </c>
      <c r="C228" s="57">
        <v>59005.026800000109</v>
      </c>
      <c r="D228" s="57">
        <v>6.0000000000000002E-5</v>
      </c>
      <c r="E228">
        <f>+(C228-C$7)/C$8</f>
        <v>13085.159889210883</v>
      </c>
      <c r="F228">
        <f>ROUND(2*E228,0)/2</f>
        <v>13085</v>
      </c>
      <c r="G228">
        <f>+C228-(C$7+F228*C$8)</f>
        <v>6.6040000107022934E-2</v>
      </c>
      <c r="K228">
        <f>+G228</f>
        <v>6.6040000107022934E-2</v>
      </c>
      <c r="O228">
        <f ca="1">+C$11+C$12*$F228</f>
        <v>7.4442592007730568E-2</v>
      </c>
      <c r="Q228" s="2">
        <f>+C228-15018.5</f>
        <v>43986.526800000109</v>
      </c>
    </row>
    <row r="229" spans="1:17" x14ac:dyDescent="0.2">
      <c r="A229" s="55" t="s">
        <v>47</v>
      </c>
      <c r="B229" s="56" t="s">
        <v>36</v>
      </c>
      <c r="C229" s="57">
        <v>59005.439830000047</v>
      </c>
      <c r="D229" s="57">
        <v>6.0000000000000002E-5</v>
      </c>
      <c r="E229">
        <f>+(C229-C$7)/C$8</f>
        <v>13086.159874684154</v>
      </c>
      <c r="F229">
        <f>ROUND(2*E229,0)/2</f>
        <v>13086</v>
      </c>
      <c r="G229">
        <f>+C229-(C$7+F229*C$8)</f>
        <v>6.6034000046784058E-2</v>
      </c>
      <c r="K229">
        <f>+G229</f>
        <v>6.6034000046784058E-2</v>
      </c>
      <c r="O229">
        <f ca="1">+C$11+C$12*$F229</f>
        <v>7.4450011555041246E-2</v>
      </c>
      <c r="Q229" s="2">
        <f>+C229-15018.5</f>
        <v>43986.939830000047</v>
      </c>
    </row>
    <row r="230" spans="1:17" x14ac:dyDescent="0.2">
      <c r="A230" s="55" t="s">
        <v>47</v>
      </c>
      <c r="B230" s="56" t="s">
        <v>36</v>
      </c>
      <c r="C230" s="57">
        <v>59005.852919999976</v>
      </c>
      <c r="D230" s="57">
        <v>6.0000000000000002E-5</v>
      </c>
      <c r="E230">
        <f>+(C230-C$7)/C$8</f>
        <v>13087.160005423191</v>
      </c>
      <c r="F230">
        <f>ROUND(2*E230,0)/2</f>
        <v>13087</v>
      </c>
      <c r="G230">
        <f>+C230-(C$7+F230*C$8)</f>
        <v>6.608799997047754E-2</v>
      </c>
      <c r="K230">
        <f>+G230</f>
        <v>6.608799997047754E-2</v>
      </c>
      <c r="O230">
        <f ca="1">+C$11+C$12*$F230</f>
        <v>7.4457431102351909E-2</v>
      </c>
      <c r="Q230" s="2">
        <f>+C230-15018.5</f>
        <v>43987.352919999976</v>
      </c>
    </row>
    <row r="231" spans="1:17" x14ac:dyDescent="0.2">
      <c r="A231" s="55" t="s">
        <v>47</v>
      </c>
      <c r="B231" s="56" t="s">
        <v>36</v>
      </c>
      <c r="C231" s="57">
        <v>59006.265939999837</v>
      </c>
      <c r="D231" s="57">
        <v>6.0000000000000002E-5</v>
      </c>
      <c r="E231">
        <f>+(C231-C$7)/C$8</f>
        <v>13088.159966685313</v>
      </c>
      <c r="F231">
        <f>ROUND(2*E231,0)/2</f>
        <v>13088</v>
      </c>
      <c r="G231">
        <f>+C231-(C$7+F231*C$8)</f>
        <v>6.6071999834093731E-2</v>
      </c>
      <c r="K231">
        <f>+G231</f>
        <v>6.6071999834093731E-2</v>
      </c>
      <c r="O231">
        <f ca="1">+C$11+C$12*$F231</f>
        <v>7.4464850649662587E-2</v>
      </c>
      <c r="Q231" s="2">
        <f>+C231-15018.5</f>
        <v>43987.765939999837</v>
      </c>
    </row>
    <row r="232" spans="1:17" x14ac:dyDescent="0.2">
      <c r="A232" s="55" t="s">
        <v>47</v>
      </c>
      <c r="B232" s="56" t="s">
        <v>36</v>
      </c>
      <c r="C232" s="57">
        <v>59006.678909999784</v>
      </c>
      <c r="D232" s="57">
        <v>6.0000000000000002E-5</v>
      </c>
      <c r="E232">
        <f>+(C232-C$7)/C$8</f>
        <v>13089.159806892818</v>
      </c>
      <c r="F232">
        <f>ROUND(2*E232,0)/2</f>
        <v>13089</v>
      </c>
      <c r="G232">
        <f>+C232-(C$7+F232*C$8)</f>
        <v>6.6005999782646541E-2</v>
      </c>
      <c r="K232">
        <f>+G232</f>
        <v>6.6005999782646541E-2</v>
      </c>
      <c r="O232">
        <f ca="1">+C$11+C$12*$F232</f>
        <v>7.447227019697325E-2</v>
      </c>
      <c r="Q232" s="2">
        <f>+C232-15018.5</f>
        <v>43988.178909999784</v>
      </c>
    </row>
    <row r="233" spans="1:17" x14ac:dyDescent="0.2">
      <c r="A233" s="55" t="s">
        <v>47</v>
      </c>
      <c r="B233" s="56" t="s">
        <v>36</v>
      </c>
      <c r="C233" s="57">
        <v>59007.091990000103</v>
      </c>
      <c r="D233" s="57">
        <v>6.9999999999999994E-5</v>
      </c>
      <c r="E233">
        <f>+(C233-C$7)/C$8</f>
        <v>13090.159913421832</v>
      </c>
      <c r="F233">
        <f>ROUND(2*E233,0)/2</f>
        <v>13090</v>
      </c>
      <c r="G233">
        <f>+C233-(C$7+F233*C$8)</f>
        <v>6.6050000103132334E-2</v>
      </c>
      <c r="K233">
        <f>+G233</f>
        <v>6.6050000103132334E-2</v>
      </c>
      <c r="O233">
        <f ca="1">+C$11+C$12*$F233</f>
        <v>7.4479689744283914E-2</v>
      </c>
      <c r="Q233" s="2">
        <f>+C233-15018.5</f>
        <v>43988.591990000103</v>
      </c>
    </row>
    <row r="234" spans="1:17" x14ac:dyDescent="0.2">
      <c r="A234" s="55" t="s">
        <v>47</v>
      </c>
      <c r="B234" s="56" t="s">
        <v>36</v>
      </c>
      <c r="C234" s="57">
        <v>59007.504949999973</v>
      </c>
      <c r="D234" s="57">
        <v>6.9999999999999994E-5</v>
      </c>
      <c r="E234">
        <f>+(C234-C$7)/C$8</f>
        <v>13091.159729418188</v>
      </c>
      <c r="F234">
        <f>ROUND(2*E234,0)/2</f>
        <v>13091</v>
      </c>
      <c r="G234">
        <f>+C234-(C$7+F234*C$8)</f>
        <v>6.5973999968264252E-2</v>
      </c>
      <c r="K234">
        <f>+G234</f>
        <v>6.5973999968264252E-2</v>
      </c>
      <c r="O234">
        <f ca="1">+C$11+C$12*$F234</f>
        <v>7.4487109291594591E-2</v>
      </c>
      <c r="Q234" s="2">
        <f>+C234-15018.5</f>
        <v>43989.004949999973</v>
      </c>
    </row>
    <row r="235" spans="1:17" x14ac:dyDescent="0.2">
      <c r="A235" s="55" t="s">
        <v>47</v>
      </c>
      <c r="B235" s="56" t="s">
        <v>36</v>
      </c>
      <c r="C235" s="57">
        <v>59007.918159999885</v>
      </c>
      <c r="D235" s="57">
        <v>6.9999999999999994E-5</v>
      </c>
      <c r="E235">
        <f>+(C235-C$7)/C$8</f>
        <v>13092.160150688758</v>
      </c>
      <c r="F235">
        <f>ROUND(2*E235,0)/2</f>
        <v>13092</v>
      </c>
      <c r="G235">
        <f>+C235-(C$7+F235*C$8)</f>
        <v>6.6147999881650321E-2</v>
      </c>
      <c r="K235">
        <f>+G235</f>
        <v>6.6147999881650321E-2</v>
      </c>
      <c r="O235">
        <f ca="1">+C$11+C$12*$F235</f>
        <v>7.4494528838905255E-2</v>
      </c>
      <c r="Q235" s="2">
        <f>+C235-15018.5</f>
        <v>43989.418159999885</v>
      </c>
    </row>
    <row r="236" spans="1:17" x14ac:dyDescent="0.2">
      <c r="A236" s="55" t="s">
        <v>47</v>
      </c>
      <c r="B236" s="56" t="s">
        <v>36</v>
      </c>
      <c r="C236" s="57">
        <v>59008.331149999984</v>
      </c>
      <c r="D236" s="57">
        <v>6.0000000000000002E-5</v>
      </c>
      <c r="E236">
        <f>+(C236-C$7)/C$8</f>
        <v>13093.16003931856</v>
      </c>
      <c r="F236">
        <f>ROUND(2*E236,0)/2</f>
        <v>13093</v>
      </c>
      <c r="G236">
        <f>+C236-(C$7+F236*C$8)</f>
        <v>6.6101999982492998E-2</v>
      </c>
      <c r="K236">
        <f>+G236</f>
        <v>6.6101999982492998E-2</v>
      </c>
      <c r="O236">
        <f ca="1">+C$11+C$12*$F236</f>
        <v>7.4501948386215933E-2</v>
      </c>
      <c r="Q236" s="2">
        <f>+C236-15018.5</f>
        <v>43989.831149999984</v>
      </c>
    </row>
    <row r="237" spans="1:17" x14ac:dyDescent="0.2">
      <c r="A237" s="55" t="s">
        <v>47</v>
      </c>
      <c r="B237" s="56" t="s">
        <v>36</v>
      </c>
      <c r="C237" s="57">
        <v>59008.744109999854</v>
      </c>
      <c r="D237" s="57">
        <v>6.9999999999999994E-5</v>
      </c>
      <c r="E237">
        <f>+(C237-C$7)/C$8</f>
        <v>13094.159855314916</v>
      </c>
      <c r="F237">
        <f>ROUND(2*E237,0)/2</f>
        <v>13094</v>
      </c>
      <c r="G237">
        <f>+C237-(C$7+F237*C$8)</f>
        <v>6.6025999854900874E-2</v>
      </c>
      <c r="K237">
        <f>+G237</f>
        <v>6.6025999854900874E-2</v>
      </c>
      <c r="O237">
        <f ca="1">+C$11+C$12*$F237</f>
        <v>7.4509367933526596E-2</v>
      </c>
      <c r="Q237" s="2">
        <f>+C237-15018.5</f>
        <v>43990.244109999854</v>
      </c>
    </row>
    <row r="238" spans="1:17" x14ac:dyDescent="0.2">
      <c r="A238" s="55" t="s">
        <v>47</v>
      </c>
      <c r="B238" s="56" t="s">
        <v>36</v>
      </c>
      <c r="C238" s="57">
        <v>59009.15717000002</v>
      </c>
      <c r="D238" s="57">
        <v>6.0000000000000002E-5</v>
      </c>
      <c r="E238">
        <f>+(C238-C$7)/C$8</f>
        <v>13095.159913421634</v>
      </c>
      <c r="F238">
        <f>ROUND(2*E238,0)/2</f>
        <v>13095</v>
      </c>
      <c r="G238">
        <f>+C238-(C$7+F238*C$8)</f>
        <v>6.6050000015820842E-2</v>
      </c>
      <c r="K238">
        <f>+G238</f>
        <v>6.6050000015820842E-2</v>
      </c>
      <c r="O238">
        <f ca="1">+C$11+C$12*$F238</f>
        <v>7.4516787480837274E-2</v>
      </c>
      <c r="Q238" s="2">
        <f>+C238-15018.5</f>
        <v>43990.65717000002</v>
      </c>
    </row>
    <row r="239" spans="1:17" x14ac:dyDescent="0.2">
      <c r="A239" s="55" t="s">
        <v>47</v>
      </c>
      <c r="B239" s="56" t="s">
        <v>36</v>
      </c>
      <c r="C239" s="57">
        <v>59010.39626999991</v>
      </c>
      <c r="D239" s="57">
        <v>6.9999999999999994E-5</v>
      </c>
      <c r="E239">
        <f>+(C239-C$7)/C$8</f>
        <v>13098.159894052595</v>
      </c>
      <c r="F239">
        <f>ROUND(2*E239,0)/2</f>
        <v>13098</v>
      </c>
      <c r="G239">
        <f>+C239-(C$7+F239*C$8)</f>
        <v>6.6041999903973192E-2</v>
      </c>
      <c r="K239">
        <f>+G239</f>
        <v>6.6041999903973192E-2</v>
      </c>
      <c r="O239">
        <f ca="1">+C$11+C$12*$F239</f>
        <v>7.4539046122769279E-2</v>
      </c>
      <c r="Q239" s="2">
        <f>+C239-15018.5</f>
        <v>43991.89626999991</v>
      </c>
    </row>
    <row r="240" spans="1:17" x14ac:dyDescent="0.2">
      <c r="A240" s="55" t="s">
        <v>47</v>
      </c>
      <c r="B240" s="56" t="s">
        <v>36</v>
      </c>
      <c r="C240" s="57">
        <v>59010.809350000229</v>
      </c>
      <c r="D240" s="57">
        <v>8.0000000000000007E-5</v>
      </c>
      <c r="E240">
        <f>+(C240-C$7)/C$8</f>
        <v>13099.160000581611</v>
      </c>
      <c r="F240">
        <f>ROUND(2*E240,0)/2</f>
        <v>13099</v>
      </c>
      <c r="G240">
        <f>+C240-(C$7+F240*C$8)</f>
        <v>6.6086000224458985E-2</v>
      </c>
      <c r="K240">
        <f>+G240</f>
        <v>6.6086000224458985E-2</v>
      </c>
      <c r="O240">
        <f ca="1">+C$11+C$12*$F240</f>
        <v>7.4546465670079942E-2</v>
      </c>
      <c r="Q240" s="2">
        <f>+C240-15018.5</f>
        <v>43992.309350000229</v>
      </c>
    </row>
    <row r="241" spans="1:17" x14ac:dyDescent="0.2">
      <c r="A241" s="55" t="s">
        <v>47</v>
      </c>
      <c r="B241" s="56" t="s">
        <v>36</v>
      </c>
      <c r="C241" s="57">
        <v>59011.222420000006</v>
      </c>
      <c r="D241" s="57">
        <v>6.0000000000000002E-5</v>
      </c>
      <c r="E241">
        <f>+(C241-C$7)/C$8</f>
        <v>13100.16008289835</v>
      </c>
      <c r="F241">
        <f>ROUND(2*E241,0)/2</f>
        <v>13100</v>
      </c>
      <c r="G241">
        <f>+C241-(C$7+F241*C$8)</f>
        <v>6.6120000003138557E-2</v>
      </c>
      <c r="K241">
        <f>+G241</f>
        <v>6.6120000003138557E-2</v>
      </c>
      <c r="O241">
        <f ca="1">+C$11+C$12*$F241</f>
        <v>7.455388521739062E-2</v>
      </c>
      <c r="Q241" s="2">
        <f>+C241-15018.5</f>
        <v>43992.722420000006</v>
      </c>
    </row>
    <row r="242" spans="1:17" x14ac:dyDescent="0.2">
      <c r="A242" s="55" t="s">
        <v>47</v>
      </c>
      <c r="B242" s="56" t="s">
        <v>36</v>
      </c>
      <c r="C242" s="57">
        <v>59011.635420000181</v>
      </c>
      <c r="D242" s="57">
        <v>6.0000000000000002E-5</v>
      </c>
      <c r="E242">
        <f>+(C242-C$7)/C$8</f>
        <v>13101.159995739301</v>
      </c>
      <c r="F242">
        <f>ROUND(2*E242,0)/2</f>
        <v>13101</v>
      </c>
      <c r="G242">
        <f>+C242-(C$7+F242*C$8)</f>
        <v>6.6084000180126168E-2</v>
      </c>
      <c r="K242">
        <f>+G242</f>
        <v>6.6084000180126168E-2</v>
      </c>
      <c r="O242">
        <f ca="1">+C$11+C$12*$F242</f>
        <v>7.4561304764701283E-2</v>
      </c>
      <c r="Q242" s="2">
        <f>+C242-15018.5</f>
        <v>43993.135420000181</v>
      </c>
    </row>
    <row r="243" spans="1:17" x14ac:dyDescent="0.2">
      <c r="A243" s="55" t="s">
        <v>47</v>
      </c>
      <c r="B243" s="56" t="s">
        <v>36</v>
      </c>
      <c r="C243" s="57">
        <v>59012.048649999779</v>
      </c>
      <c r="D243" s="57">
        <v>6.9999999999999994E-5</v>
      </c>
      <c r="E243">
        <f>+(C243-C$7)/C$8</f>
        <v>13102.160465431043</v>
      </c>
      <c r="F243">
        <f>ROUND(2*E243,0)/2</f>
        <v>13102</v>
      </c>
      <c r="G243">
        <f>+C243-(C$7+F243*C$8)</f>
        <v>6.6277999780140817E-2</v>
      </c>
      <c r="K243">
        <f>+G243</f>
        <v>6.6277999780140817E-2</v>
      </c>
      <c r="O243">
        <f ca="1">+C$11+C$12*$F243</f>
        <v>7.4568724312011961E-2</v>
      </c>
      <c r="Q243" s="2">
        <f>+C243-15018.5</f>
        <v>43993.548649999779</v>
      </c>
    </row>
    <row r="244" spans="1:17" x14ac:dyDescent="0.2">
      <c r="A244" s="55" t="s">
        <v>47</v>
      </c>
      <c r="B244" s="56" t="s">
        <v>36</v>
      </c>
      <c r="C244" s="57">
        <v>59012.461629999802</v>
      </c>
      <c r="D244" s="57">
        <v>6.0000000000000002E-5</v>
      </c>
      <c r="E244">
        <f>+(C244-C$7)/C$8</f>
        <v>13103.160329849696</v>
      </c>
      <c r="F244">
        <f>ROUND(2*E244,0)/2</f>
        <v>13103</v>
      </c>
      <c r="G244">
        <f>+C244-(C$7+F244*C$8)</f>
        <v>6.6221999797562603E-2</v>
      </c>
      <c r="K244">
        <f>+G244</f>
        <v>6.6221999797562603E-2</v>
      </c>
      <c r="O244">
        <f ca="1">+C$11+C$12*$F244</f>
        <v>7.4576143859322624E-2</v>
      </c>
      <c r="Q244" s="2">
        <f>+C244-15018.5</f>
        <v>43993.961629999802</v>
      </c>
    </row>
    <row r="245" spans="1:17" x14ac:dyDescent="0.2">
      <c r="A245" s="55" t="s">
        <v>47</v>
      </c>
      <c r="B245" s="56" t="s">
        <v>36</v>
      </c>
      <c r="C245" s="57">
        <v>59012.87471000012</v>
      </c>
      <c r="D245" s="57">
        <v>6.0000000000000002E-5</v>
      </c>
      <c r="E245">
        <f>+(C245-C$7)/C$8</f>
        <v>13104.160436378712</v>
      </c>
      <c r="F245">
        <f>ROUND(2*E245,0)/2</f>
        <v>13104</v>
      </c>
      <c r="G245">
        <f>+C245-(C$7+F245*C$8)</f>
        <v>6.6266000118048396E-2</v>
      </c>
      <c r="K245">
        <f>+G245</f>
        <v>6.6266000118048396E-2</v>
      </c>
      <c r="O245">
        <f ca="1">+C$11+C$12*$F245</f>
        <v>7.4583563406633288E-2</v>
      </c>
      <c r="Q245" s="2">
        <f>+C245-15018.5</f>
        <v>43994.37471000012</v>
      </c>
    </row>
    <row r="246" spans="1:17" x14ac:dyDescent="0.2">
      <c r="A246" s="55" t="s">
        <v>47</v>
      </c>
      <c r="B246" s="56" t="s">
        <v>36</v>
      </c>
      <c r="C246" s="57">
        <v>59013.287680000067</v>
      </c>
      <c r="D246" s="57">
        <v>6.9999999999999994E-5</v>
      </c>
      <c r="E246">
        <f>+(C246-C$7)/C$8</f>
        <v>13105.160276586215</v>
      </c>
      <c r="F246">
        <f>ROUND(2*E246,0)/2</f>
        <v>13105</v>
      </c>
      <c r="G246">
        <f>+C246-(C$7+F246*C$8)</f>
        <v>6.6200000066601206E-2</v>
      </c>
      <c r="K246">
        <f>+G246</f>
        <v>6.6200000066601206E-2</v>
      </c>
      <c r="O246">
        <f ca="1">+C$11+C$12*$F246</f>
        <v>7.4590982953943966E-2</v>
      </c>
      <c r="Q246" s="2">
        <f>+C246-15018.5</f>
        <v>43994.787680000067</v>
      </c>
    </row>
    <row r="247" spans="1:17" x14ac:dyDescent="0.2">
      <c r="A247" s="55" t="s">
        <v>47</v>
      </c>
      <c r="B247" s="56" t="s">
        <v>36</v>
      </c>
      <c r="C247" s="57">
        <v>59013.70075999992</v>
      </c>
      <c r="D247" s="57">
        <v>8.0000000000000007E-5</v>
      </c>
      <c r="E247">
        <f>+(C247-C$7)/C$8</f>
        <v>13106.160383114104</v>
      </c>
      <c r="F247">
        <f>ROUND(2*E247,0)/2</f>
        <v>13106</v>
      </c>
      <c r="G247">
        <f>+C247-(C$7+F247*C$8)</f>
        <v>6.6243999914149754E-2</v>
      </c>
      <c r="K247">
        <f>+G247</f>
        <v>6.6243999914149754E-2</v>
      </c>
      <c r="O247">
        <f ca="1">+C$11+C$12*$F247</f>
        <v>7.4598402501254629E-2</v>
      </c>
      <c r="Q247" s="2">
        <f>+C247-15018.5</f>
        <v>43995.20075999992</v>
      </c>
    </row>
    <row r="248" spans="1:17" x14ac:dyDescent="0.2">
      <c r="A248" s="55" t="s">
        <v>47</v>
      </c>
      <c r="B248" s="56" t="s">
        <v>36</v>
      </c>
      <c r="C248" s="57">
        <v>59014.113830000162</v>
      </c>
      <c r="D248" s="57">
        <v>6.9999999999999994E-5</v>
      </c>
      <c r="E248">
        <f>+(C248-C$7)/C$8</f>
        <v>13107.160465431971</v>
      </c>
      <c r="F248">
        <f>ROUND(2*E248,0)/2</f>
        <v>13107</v>
      </c>
      <c r="G248">
        <f>+C248-(C$7+F248*C$8)</f>
        <v>6.6278000158490613E-2</v>
      </c>
      <c r="K248">
        <f>+G248</f>
        <v>6.6278000158490613E-2</v>
      </c>
      <c r="O248">
        <f ca="1">+C$11+C$12*$F248</f>
        <v>7.4605822048565307E-2</v>
      </c>
      <c r="Q248" s="2">
        <f>+C248-15018.5</f>
        <v>43995.613830000162</v>
      </c>
    </row>
    <row r="249" spans="1:17" x14ac:dyDescent="0.2">
      <c r="A249" s="55" t="s">
        <v>47</v>
      </c>
      <c r="B249" s="56" t="s">
        <v>36</v>
      </c>
      <c r="C249" s="57">
        <v>59014.526920000091</v>
      </c>
      <c r="D249" s="57">
        <v>6.9999999999999994E-5</v>
      </c>
      <c r="E249">
        <f>+(C249-C$7)/C$8</f>
        <v>13108.160596171008</v>
      </c>
      <c r="F249">
        <f>ROUND(2*E249,0)/2</f>
        <v>13108</v>
      </c>
      <c r="G249">
        <f>+C249-(C$7+F249*C$8)</f>
        <v>6.6332000089460053E-2</v>
      </c>
      <c r="K249">
        <f>+G249</f>
        <v>6.6332000089460053E-2</v>
      </c>
      <c r="O249">
        <f ca="1">+C$11+C$12*$F249</f>
        <v>7.461324159587597E-2</v>
      </c>
      <c r="Q249" s="2">
        <f>+C249-15018.5</f>
        <v>43996.026920000091</v>
      </c>
    </row>
    <row r="250" spans="1:17" x14ac:dyDescent="0.2">
      <c r="A250" s="55" t="s">
        <v>47</v>
      </c>
      <c r="B250" s="56" t="s">
        <v>36</v>
      </c>
      <c r="C250" s="57">
        <v>59014.939939999953</v>
      </c>
      <c r="D250" s="57">
        <v>6.9999999999999994E-5</v>
      </c>
      <c r="E250">
        <f>+(C250-C$7)/C$8</f>
        <v>13109.16055743313</v>
      </c>
      <c r="F250">
        <f>ROUND(2*E250,0)/2</f>
        <v>13109</v>
      </c>
      <c r="G250">
        <f>+C250-(C$7+F250*C$8)</f>
        <v>6.6315999953076243E-2</v>
      </c>
      <c r="K250">
        <f>+G250</f>
        <v>6.6315999953076243E-2</v>
      </c>
      <c r="O250">
        <f ca="1">+C$11+C$12*$F250</f>
        <v>7.4620661143186648E-2</v>
      </c>
      <c r="Q250" s="2">
        <f>+C250-15018.5</f>
        <v>43996.439939999953</v>
      </c>
    </row>
    <row r="251" spans="1:17" x14ac:dyDescent="0.2">
      <c r="A251" s="55" t="s">
        <v>47</v>
      </c>
      <c r="B251" s="56" t="s">
        <v>36</v>
      </c>
      <c r="C251" s="57">
        <v>59015.353050000034</v>
      </c>
      <c r="D251" s="57">
        <v>6.0000000000000002E-5</v>
      </c>
      <c r="E251">
        <f>+(C251-C$7)/C$8</f>
        <v>13110.160736594466</v>
      </c>
      <c r="F251">
        <f>ROUND(2*E251,0)/2</f>
        <v>13110</v>
      </c>
      <c r="G251">
        <f>+C251-(C$7+F251*C$8)</f>
        <v>6.6390000029059593E-2</v>
      </c>
      <c r="K251">
        <f>+G251</f>
        <v>6.6390000029059593E-2</v>
      </c>
      <c r="O251">
        <f ca="1">+C$11+C$12*$F251</f>
        <v>7.4628080690497312E-2</v>
      </c>
      <c r="Q251" s="2">
        <f>+C251-15018.5</f>
        <v>43996.853050000034</v>
      </c>
    </row>
    <row r="252" spans="1:17" x14ac:dyDescent="0.2">
      <c r="A252" s="55" t="s">
        <v>47</v>
      </c>
      <c r="B252" s="56" t="s">
        <v>36</v>
      </c>
      <c r="C252" s="57">
        <v>59015.766110000201</v>
      </c>
      <c r="D252" s="57">
        <v>6.9999999999999994E-5</v>
      </c>
      <c r="E252">
        <f>+(C252-C$7)/C$8</f>
        <v>13111.160794701183</v>
      </c>
      <c r="F252">
        <f>ROUND(2*E252,0)/2</f>
        <v>13111</v>
      </c>
      <c r="G252">
        <f>+C252-(C$7+F252*C$8)</f>
        <v>6.6414000197255518E-2</v>
      </c>
      <c r="K252">
        <f>+G252</f>
        <v>6.6414000197255518E-2</v>
      </c>
      <c r="O252">
        <f ca="1">+C$11+C$12*$F252</f>
        <v>7.4635500237807975E-2</v>
      </c>
      <c r="Q252" s="2">
        <f>+C252-15018.5</f>
        <v>43997.266110000201</v>
      </c>
    </row>
    <row r="253" spans="1:17" x14ac:dyDescent="0.2">
      <c r="A253" s="55" t="s">
        <v>47</v>
      </c>
      <c r="B253" s="56" t="s">
        <v>36</v>
      </c>
      <c r="C253" s="57">
        <v>59016.17910999991</v>
      </c>
      <c r="D253" s="57">
        <v>6.0000000000000002E-5</v>
      </c>
      <c r="E253">
        <f>+(C253-C$7)/C$8</f>
        <v>13112.160707541007</v>
      </c>
      <c r="F253">
        <f>ROUND(2*E253,0)/2</f>
        <v>13112</v>
      </c>
      <c r="G253">
        <f>+C253-(C$7+F253*C$8)</f>
        <v>6.6377999908581842E-2</v>
      </c>
      <c r="K253">
        <f>+G253</f>
        <v>6.6377999908581842E-2</v>
      </c>
      <c r="O253">
        <f ca="1">+C$11+C$12*$F253</f>
        <v>7.4642919785118653E-2</v>
      </c>
      <c r="Q253" s="2">
        <f>+C253-15018.5</f>
        <v>43997.67910999991</v>
      </c>
    </row>
    <row r="254" spans="1:17" x14ac:dyDescent="0.2">
      <c r="A254" s="55" t="s">
        <v>47</v>
      </c>
      <c r="B254" s="56" t="s">
        <v>36</v>
      </c>
      <c r="C254" s="57">
        <v>59016.592199999839</v>
      </c>
      <c r="D254" s="57">
        <v>6.0000000000000002E-5</v>
      </c>
      <c r="E254">
        <f>+(C254-C$7)/C$8</f>
        <v>13113.160838280044</v>
      </c>
      <c r="F254">
        <f>ROUND(2*E254,0)/2</f>
        <v>13113</v>
      </c>
      <c r="G254">
        <f>+C254-(C$7+F254*C$8)</f>
        <v>6.6431999839551281E-2</v>
      </c>
      <c r="K254">
        <f>+G254</f>
        <v>6.6431999839551281E-2</v>
      </c>
      <c r="O254">
        <f ca="1">+C$11+C$12*$F254</f>
        <v>7.4650339332429316E-2</v>
      </c>
      <c r="Q254" s="2">
        <f>+C254-15018.5</f>
        <v>43998.092199999839</v>
      </c>
    </row>
    <row r="255" spans="1:17" x14ac:dyDescent="0.2">
      <c r="A255" s="55" t="s">
        <v>47</v>
      </c>
      <c r="B255" s="56" t="s">
        <v>36</v>
      </c>
      <c r="C255" s="57">
        <v>59017.005220000166</v>
      </c>
      <c r="D255" s="57">
        <v>6.9999999999999994E-5</v>
      </c>
      <c r="E255">
        <f>+(C255-C$7)/C$8</f>
        <v>13114.160799543293</v>
      </c>
      <c r="F255">
        <f>ROUND(2*E255,0)/2</f>
        <v>13114</v>
      </c>
      <c r="G255">
        <f>+C255-(C$7+F255*C$8)</f>
        <v>6.6416000161552802E-2</v>
      </c>
      <c r="K255">
        <f>+G255</f>
        <v>6.6416000161552802E-2</v>
      </c>
      <c r="O255">
        <f ca="1">+C$11+C$12*$F255</f>
        <v>7.4657758879739994E-2</v>
      </c>
      <c r="Q255" s="2">
        <f>+C255-15018.5</f>
        <v>43998.505220000166</v>
      </c>
    </row>
    <row r="256" spans="1:17" x14ac:dyDescent="0.2">
      <c r="A256" s="55" t="s">
        <v>47</v>
      </c>
      <c r="B256" s="56" t="s">
        <v>36</v>
      </c>
      <c r="C256" s="57">
        <v>59017.418250000104</v>
      </c>
      <c r="D256" s="57">
        <v>6.9999999999999994E-5</v>
      </c>
      <c r="E256">
        <f>+(C256-C$7)/C$8</f>
        <v>13115.160785016564</v>
      </c>
      <c r="F256">
        <f>ROUND(2*E256,0)/2</f>
        <v>13115</v>
      </c>
      <c r="G256">
        <f>+C256-(C$7+F256*C$8)</f>
        <v>6.6410000101313926E-2</v>
      </c>
      <c r="K256">
        <f>+G256</f>
        <v>6.6410000101313926E-2</v>
      </c>
      <c r="O256">
        <f ca="1">+C$11+C$12*$F256</f>
        <v>7.4665178427050657E-2</v>
      </c>
      <c r="Q256" s="2">
        <f>+C256-15018.5</f>
        <v>43998.918250000104</v>
      </c>
    </row>
    <row r="257" spans="1:17" x14ac:dyDescent="0.2">
      <c r="A257" s="55" t="s">
        <v>47</v>
      </c>
      <c r="B257" s="56" t="s">
        <v>36</v>
      </c>
      <c r="C257" s="57">
        <v>59017.831220000051</v>
      </c>
      <c r="D257" s="57">
        <v>6.9999999999999994E-5</v>
      </c>
      <c r="E257">
        <f>+(C257-C$7)/C$8</f>
        <v>13116.160625224069</v>
      </c>
      <c r="F257">
        <f>ROUND(2*E257,0)/2</f>
        <v>13116</v>
      </c>
      <c r="G257">
        <f>+C257-(C$7+F257*C$8)</f>
        <v>6.6344000049866736E-2</v>
      </c>
      <c r="K257">
        <f>+G257</f>
        <v>6.6344000049866736E-2</v>
      </c>
      <c r="O257">
        <f ca="1">+C$11+C$12*$F257</f>
        <v>7.4672597974361335E-2</v>
      </c>
      <c r="Q257" s="2">
        <f>+C257-15018.5</f>
        <v>43999.331220000051</v>
      </c>
    </row>
    <row r="258" spans="1:17" x14ac:dyDescent="0.2">
      <c r="A258" s="55" t="s">
        <v>47</v>
      </c>
      <c r="B258" s="56" t="s">
        <v>36</v>
      </c>
      <c r="C258" s="57">
        <v>59018.244330000132</v>
      </c>
      <c r="D258" s="57">
        <v>6.0000000000000002E-5</v>
      </c>
      <c r="E258">
        <f>+(C258-C$7)/C$8</f>
        <v>13117.160804385405</v>
      </c>
      <c r="F258">
        <f>ROUND(2*E258,0)/2</f>
        <v>13117</v>
      </c>
      <c r="G258">
        <f>+C258-(C$7+F258*C$8)</f>
        <v>6.6418000133126043E-2</v>
      </c>
      <c r="K258">
        <f>+G258</f>
        <v>6.6418000133126043E-2</v>
      </c>
      <c r="O258">
        <f ca="1">+C$11+C$12*$F258</f>
        <v>7.4680017521671999E-2</v>
      </c>
      <c r="Q258" s="2">
        <f>+C258-15018.5</f>
        <v>43999.744330000132</v>
      </c>
    </row>
    <row r="259" spans="1:17" x14ac:dyDescent="0.2">
      <c r="A259" s="55" t="s">
        <v>47</v>
      </c>
      <c r="B259" s="56" t="s">
        <v>36</v>
      </c>
      <c r="C259" s="57">
        <v>59018.65736000007</v>
      </c>
      <c r="D259" s="57">
        <v>6.9999999999999994E-5</v>
      </c>
      <c r="E259">
        <f>+(C259-C$7)/C$8</f>
        <v>13118.160789858675</v>
      </c>
      <c r="F259">
        <f>ROUND(2*E259,0)/2</f>
        <v>13118</v>
      </c>
      <c r="G259">
        <f>+C259-(C$7+F259*C$8)</f>
        <v>6.641200006561121E-2</v>
      </c>
      <c r="K259">
        <f>+G259</f>
        <v>6.641200006561121E-2</v>
      </c>
      <c r="O259">
        <f ca="1">+C$11+C$12*$F259</f>
        <v>7.4687437068982662E-2</v>
      </c>
      <c r="Q259" s="2">
        <f>+C259-15018.5</f>
        <v>44000.15736000007</v>
      </c>
    </row>
    <row r="260" spans="1:17" x14ac:dyDescent="0.2">
      <c r="A260" s="55" t="s">
        <v>47</v>
      </c>
      <c r="B260" s="56" t="s">
        <v>36</v>
      </c>
      <c r="C260" s="57">
        <v>59019.070249999873</v>
      </c>
      <c r="D260" s="57">
        <v>6.9999999999999994E-5</v>
      </c>
      <c r="E260">
        <f>+(C260-C$7)/C$8</f>
        <v>13119.160436378113</v>
      </c>
      <c r="F260">
        <f>ROUND(2*E260,0)/2</f>
        <v>13119</v>
      </c>
      <c r="G260">
        <f>+C260-(C$7+F260*C$8)</f>
        <v>6.6265999870665837E-2</v>
      </c>
      <c r="K260">
        <f>+G260</f>
        <v>6.6265999870665837E-2</v>
      </c>
      <c r="O260">
        <f ca="1">+C$11+C$12*$F260</f>
        <v>7.469485661629334E-2</v>
      </c>
      <c r="Q260" s="2">
        <f>+C260-15018.5</f>
        <v>44000.570249999873</v>
      </c>
    </row>
    <row r="261" spans="1:17" x14ac:dyDescent="0.2">
      <c r="A261" s="55" t="s">
        <v>47</v>
      </c>
      <c r="B261" s="56" t="s">
        <v>36</v>
      </c>
      <c r="C261" s="57">
        <v>59019.483380000107</v>
      </c>
      <c r="D261" s="57">
        <v>6.0000000000000002E-5</v>
      </c>
      <c r="E261">
        <f>+(C261-C$7)/C$8</f>
        <v>13120.160663961748</v>
      </c>
      <c r="F261">
        <f>ROUND(2*E261,0)/2</f>
        <v>13120</v>
      </c>
      <c r="G261">
        <f>+C261-(C$7+F261*C$8)</f>
        <v>6.6360000106215011E-2</v>
      </c>
      <c r="K261">
        <f>+G261</f>
        <v>6.6360000106215011E-2</v>
      </c>
      <c r="O261">
        <f ca="1">+C$11+C$12*$F261</f>
        <v>7.4702276163604003E-2</v>
      </c>
      <c r="Q261" s="2">
        <f>+C261-15018.5</f>
        <v>44000.983380000107</v>
      </c>
    </row>
    <row r="262" spans="1:17" x14ac:dyDescent="0.2">
      <c r="A262" s="55" t="s">
        <v>47</v>
      </c>
      <c r="B262" s="56" t="s">
        <v>36</v>
      </c>
      <c r="C262" s="57">
        <v>59019.896379999816</v>
      </c>
      <c r="D262" s="57">
        <v>6.0000000000000002E-5</v>
      </c>
      <c r="E262">
        <f>+(C262-C$7)/C$8</f>
        <v>13121.160576801571</v>
      </c>
      <c r="F262">
        <f>ROUND(2*E262,0)/2</f>
        <v>13121</v>
      </c>
      <c r="G262">
        <f>+C262-(C$7+F262*C$8)</f>
        <v>6.6323999810265377E-2</v>
      </c>
      <c r="K262">
        <f>+G262</f>
        <v>6.6323999810265377E-2</v>
      </c>
      <c r="O262">
        <f ca="1">+C$11+C$12*$F262</f>
        <v>7.4709695710914681E-2</v>
      </c>
      <c r="Q262" s="2">
        <f>+C262-15018.5</f>
        <v>44001.396379999816</v>
      </c>
    </row>
    <row r="263" spans="1:17" x14ac:dyDescent="0.2">
      <c r="A263" s="55" t="s">
        <v>47</v>
      </c>
      <c r="B263" s="56" t="s">
        <v>36</v>
      </c>
      <c r="C263" s="57">
        <v>59020.309479999822</v>
      </c>
      <c r="D263" s="57">
        <v>6.9999999999999994E-5</v>
      </c>
      <c r="E263">
        <f>+(C263-C$7)/C$8</f>
        <v>13122.160731751757</v>
      </c>
      <c r="F263">
        <f>ROUND(2*E263,0)/2</f>
        <v>13122</v>
      </c>
      <c r="G263">
        <f>+C263-(C$7+F263*C$8)</f>
        <v>6.638799981737975E-2</v>
      </c>
      <c r="K263">
        <f>+G263</f>
        <v>6.638799981737975E-2</v>
      </c>
      <c r="O263">
        <f ca="1">+C$11+C$12*$F263</f>
        <v>7.4717115258225344E-2</v>
      </c>
      <c r="Q263" s="2">
        <f>+C263-15018.5</f>
        <v>44001.809479999822</v>
      </c>
    </row>
    <row r="264" spans="1:17" x14ac:dyDescent="0.2">
      <c r="A264" s="55" t="s">
        <v>47</v>
      </c>
      <c r="B264" s="56" t="s">
        <v>36</v>
      </c>
      <c r="C264" s="57">
        <v>59020.722610000055</v>
      </c>
      <c r="D264" s="57">
        <v>6.0000000000000002E-5</v>
      </c>
      <c r="E264">
        <f>+(C264-C$7)/C$8</f>
        <v>13123.160959335391</v>
      </c>
      <c r="F264">
        <f>ROUND(2*E264,0)/2</f>
        <v>13123</v>
      </c>
      <c r="G264">
        <f>+C264-(C$7+F264*C$8)</f>
        <v>6.6482000052928925E-2</v>
      </c>
      <c r="K264">
        <f>+G264</f>
        <v>6.6482000052928925E-2</v>
      </c>
      <c r="O264">
        <f ca="1">+C$11+C$12*$F264</f>
        <v>7.4724534805536022E-2</v>
      </c>
      <c r="Q264" s="2">
        <f>+C264-15018.5</f>
        <v>44002.222610000055</v>
      </c>
    </row>
    <row r="265" spans="1:17" x14ac:dyDescent="0.2">
      <c r="A265" s="55" t="s">
        <v>47</v>
      </c>
      <c r="B265" s="56" t="s">
        <v>36</v>
      </c>
      <c r="C265" s="57">
        <v>59021.135730000213</v>
      </c>
      <c r="D265" s="57">
        <v>6.0000000000000002E-5</v>
      </c>
      <c r="E265">
        <f>+(C265-C$7)/C$8</f>
        <v>13124.161162707876</v>
      </c>
      <c r="F265">
        <f>ROUND(2*E265,0)/2</f>
        <v>13124</v>
      </c>
      <c r="G265">
        <f>+C265-(C$7+F265*C$8)</f>
        <v>6.6566000212333165E-2</v>
      </c>
      <c r="K265">
        <f>+G265</f>
        <v>6.6566000212333165E-2</v>
      </c>
      <c r="O265">
        <f ca="1">+C$11+C$12*$F265</f>
        <v>7.4731954352846686E-2</v>
      </c>
      <c r="Q265" s="2">
        <f>+C265-15018.5</f>
        <v>44002.635730000213</v>
      </c>
    </row>
    <row r="266" spans="1:17" x14ac:dyDescent="0.2">
      <c r="A266" s="55" t="s">
        <v>47</v>
      </c>
      <c r="B266" s="56" t="s">
        <v>36</v>
      </c>
      <c r="C266" s="57">
        <v>59021.548750000075</v>
      </c>
      <c r="D266" s="57">
        <v>6.9999999999999994E-5</v>
      </c>
      <c r="E266">
        <f>+(C266-C$7)/C$8</f>
        <v>13125.161123969998</v>
      </c>
      <c r="F266">
        <f>ROUND(2*E266,0)/2</f>
        <v>13125</v>
      </c>
      <c r="G266">
        <f>+C266-(C$7+F266*C$8)</f>
        <v>6.6550000075949356E-2</v>
      </c>
      <c r="K266">
        <f>+G266</f>
        <v>6.6550000075949356E-2</v>
      </c>
      <c r="O266">
        <f ca="1">+C$11+C$12*$F266</f>
        <v>7.4739373900157349E-2</v>
      </c>
      <c r="Q266" s="2">
        <f>+C266-15018.5</f>
        <v>44003.048750000075</v>
      </c>
    </row>
    <row r="267" spans="1:17" x14ac:dyDescent="0.2">
      <c r="A267" s="55" t="s">
        <v>47</v>
      </c>
      <c r="B267" s="56" t="s">
        <v>36</v>
      </c>
      <c r="C267" s="57">
        <v>59021.961790000089</v>
      </c>
      <c r="D267" s="57">
        <v>6.0000000000000002E-5</v>
      </c>
      <c r="E267">
        <f>+(C267-C$7)/C$8</f>
        <v>13126.161133654417</v>
      </c>
      <c r="F267">
        <f>ROUND(2*E267,0)/2</f>
        <v>13126</v>
      </c>
      <c r="G267">
        <f>+C267-(C$7+F267*C$8)</f>
        <v>6.6554000084579457E-2</v>
      </c>
      <c r="K267">
        <f>+G267</f>
        <v>6.6554000084579457E-2</v>
      </c>
      <c r="O267">
        <f ca="1">+C$11+C$12*$F267</f>
        <v>7.4746793447468027E-2</v>
      </c>
      <c r="Q267" s="2">
        <f>+C267-15018.5</f>
        <v>44003.461790000089</v>
      </c>
    </row>
    <row r="268" spans="1:17" x14ac:dyDescent="0.2">
      <c r="A268" s="55" t="s">
        <v>47</v>
      </c>
      <c r="B268" s="56" t="s">
        <v>36</v>
      </c>
      <c r="C268" s="57">
        <v>59023.200800000224</v>
      </c>
      <c r="D268" s="57">
        <v>6.0000000000000002E-5</v>
      </c>
      <c r="E268">
        <f>+(C268-C$7)/C$8</f>
        <v>13129.160896387293</v>
      </c>
      <c r="F268">
        <f>ROUND(2*E268,0)/2</f>
        <v>13129</v>
      </c>
      <c r="G268">
        <f>+C268-(C$7+F268*C$8)</f>
        <v>6.6456000218749978E-2</v>
      </c>
      <c r="K268">
        <f>+G268</f>
        <v>6.6456000218749978E-2</v>
      </c>
      <c r="O268">
        <f ca="1">+C$11+C$12*$F268</f>
        <v>7.4769052089400032E-2</v>
      </c>
      <c r="Q268" s="2">
        <f>+C268-15018.5</f>
        <v>44004.700800000224</v>
      </c>
    </row>
    <row r="269" spans="1:17" x14ac:dyDescent="0.2">
      <c r="A269" s="55" t="s">
        <v>47</v>
      </c>
      <c r="B269" s="56" t="s">
        <v>36</v>
      </c>
      <c r="C269" s="57">
        <v>59023.613859999925</v>
      </c>
      <c r="D269" s="57">
        <v>6.9999999999999994E-5</v>
      </c>
      <c r="E269">
        <f>+(C269-C$7)/C$8</f>
        <v>13130.160954492883</v>
      </c>
      <c r="F269">
        <f>ROUND(2*E269,0)/2</f>
        <v>13130</v>
      </c>
      <c r="G269">
        <f>+C269-(C$7+F269*C$8)</f>
        <v>6.6479999921284616E-2</v>
      </c>
      <c r="K269">
        <f>+G269</f>
        <v>6.6479999921284616E-2</v>
      </c>
      <c r="O269">
        <f ca="1">+C$11+C$12*$F269</f>
        <v>7.4776471636710709E-2</v>
      </c>
      <c r="Q269" s="2">
        <f>+C269-15018.5</f>
        <v>44005.113859999925</v>
      </c>
    </row>
    <row r="270" spans="1:17" x14ac:dyDescent="0.2">
      <c r="A270" s="55" t="s">
        <v>47</v>
      </c>
      <c r="B270" s="56" t="s">
        <v>36</v>
      </c>
      <c r="C270" s="57">
        <v>59024.026970000006</v>
      </c>
      <c r="D270" s="57">
        <v>8.0000000000000007E-5</v>
      </c>
      <c r="E270">
        <f>+(C270-C$7)/C$8</f>
        <v>13131.161133654219</v>
      </c>
      <c r="F270">
        <f>ROUND(2*E270,0)/2</f>
        <v>13131</v>
      </c>
      <c r="G270">
        <f>+C270-(C$7+F270*C$8)</f>
        <v>6.6554000004543923E-2</v>
      </c>
      <c r="K270">
        <f>+G270</f>
        <v>6.6554000004543923E-2</v>
      </c>
      <c r="O270">
        <f ca="1">+C$11+C$12*$F270</f>
        <v>7.4783891184021373E-2</v>
      </c>
      <c r="Q270" s="2">
        <f>+C270-15018.5</f>
        <v>44005.526970000006</v>
      </c>
    </row>
    <row r="271" spans="1:17" x14ac:dyDescent="0.2">
      <c r="A271" s="55" t="s">
        <v>47</v>
      </c>
      <c r="B271" s="56" t="s">
        <v>36</v>
      </c>
      <c r="C271" s="57">
        <v>59024.439999999944</v>
      </c>
      <c r="D271" s="57">
        <v>6.0000000000000002E-5</v>
      </c>
      <c r="E271">
        <f>+(C271-C$7)/C$8</f>
        <v>13132.16111912749</v>
      </c>
      <c r="F271">
        <f>ROUND(2*E271,0)/2</f>
        <v>13132</v>
      </c>
      <c r="G271">
        <f>+C271-(C$7+F271*C$8)</f>
        <v>6.6547999944305047E-2</v>
      </c>
      <c r="K271">
        <f>+G271</f>
        <v>6.6547999944305047E-2</v>
      </c>
      <c r="O271">
        <f ca="1">+C$11+C$12*$F271</f>
        <v>7.4791310731332036E-2</v>
      </c>
      <c r="Q271" s="2">
        <f>+C271-15018.5</f>
        <v>44005.939999999944</v>
      </c>
    </row>
    <row r="272" spans="1:17" x14ac:dyDescent="0.2">
      <c r="A272" s="55" t="s">
        <v>47</v>
      </c>
      <c r="B272" s="56" t="s">
        <v>36</v>
      </c>
      <c r="C272" s="57">
        <v>59024.853149999864</v>
      </c>
      <c r="D272" s="57">
        <v>6.9999999999999994E-5</v>
      </c>
      <c r="E272">
        <f>+(C272-C$7)/C$8</f>
        <v>13133.161395132292</v>
      </c>
      <c r="F272">
        <f>ROUND(2*E272,0)/2</f>
        <v>13133</v>
      </c>
      <c r="G272">
        <f>+C272-(C$7+F272*C$8)</f>
        <v>6.6661999859206844E-2</v>
      </c>
      <c r="K272">
        <f>+G272</f>
        <v>6.6661999859206844E-2</v>
      </c>
      <c r="O272">
        <f ca="1">+C$11+C$12*$F272</f>
        <v>7.4798730278642714E-2</v>
      </c>
      <c r="Q272" s="2">
        <f>+C272-15018.5</f>
        <v>44006.353149999864</v>
      </c>
    </row>
    <row r="273" spans="1:17" x14ac:dyDescent="0.2">
      <c r="A273" s="55" t="s">
        <v>47</v>
      </c>
      <c r="B273" s="56" t="s">
        <v>36</v>
      </c>
      <c r="C273" s="57">
        <v>59025.266199999955</v>
      </c>
      <c r="D273" s="57">
        <v>6.9999999999999994E-5</v>
      </c>
      <c r="E273">
        <f>+(C273-C$7)/C$8</f>
        <v>13134.161429027861</v>
      </c>
      <c r="F273">
        <f>ROUND(2*E273,0)/2</f>
        <v>13134</v>
      </c>
      <c r="G273">
        <f>+C273-(C$7+F273*C$8)</f>
        <v>6.6675999951257836E-2</v>
      </c>
      <c r="K273">
        <f>+G273</f>
        <v>6.6675999951257836E-2</v>
      </c>
      <c r="O273">
        <f ca="1">+C$11+C$12*$F273</f>
        <v>7.4806149825953377E-2</v>
      </c>
      <c r="Q273" s="2">
        <f>+C273-15018.5</f>
        <v>44006.766199999955</v>
      </c>
    </row>
    <row r="274" spans="1:17" x14ac:dyDescent="0.2">
      <c r="A274" s="55" t="s">
        <v>47</v>
      </c>
      <c r="B274" s="56" t="s">
        <v>36</v>
      </c>
      <c r="C274" s="57">
        <v>59025.679099999834</v>
      </c>
      <c r="D274" s="57">
        <v>6.0000000000000002E-5</v>
      </c>
      <c r="E274">
        <f>+(C274-C$7)/C$8</f>
        <v>13135.16109975845</v>
      </c>
      <c r="F274">
        <f>ROUND(2*E274,0)/2</f>
        <v>13135</v>
      </c>
      <c r="G274">
        <f>+C274-(C$7+F274*C$8)</f>
        <v>6.6539999832457397E-2</v>
      </c>
      <c r="K274">
        <f>+G274</f>
        <v>6.6539999832457397E-2</v>
      </c>
      <c r="O274">
        <f ca="1">+C$11+C$12*$F274</f>
        <v>7.4813569373264055E-2</v>
      </c>
      <c r="Q274" s="2">
        <f>+C274-15018.5</f>
        <v>44007.179099999834</v>
      </c>
    </row>
    <row r="275" spans="1:17" x14ac:dyDescent="0.2">
      <c r="A275" s="55" t="s">
        <v>47</v>
      </c>
      <c r="B275" s="56" t="s">
        <v>36</v>
      </c>
      <c r="C275" s="57">
        <v>59026.092269999906</v>
      </c>
      <c r="D275" s="57">
        <v>6.9999999999999994E-5</v>
      </c>
      <c r="E275">
        <f>+(C275-C$7)/C$8</f>
        <v>13136.161424185553</v>
      </c>
      <c r="F275">
        <f>ROUND(2*E275,0)/2</f>
        <v>13136</v>
      </c>
      <c r="G275">
        <f>+C275-(C$7+F275*C$8)</f>
        <v>6.6673999906925019E-2</v>
      </c>
      <c r="K275">
        <f>+G275</f>
        <v>6.6673999906925019E-2</v>
      </c>
      <c r="O275">
        <f ca="1">+C$11+C$12*$F275</f>
        <v>7.4820988920574719E-2</v>
      </c>
      <c r="Q275" s="2">
        <f>+C275-15018.5</f>
        <v>44007.592269999906</v>
      </c>
    </row>
    <row r="276" spans="1:17" x14ac:dyDescent="0.2">
      <c r="A276" s="55" t="s">
        <v>47</v>
      </c>
      <c r="B276" s="56" t="s">
        <v>36</v>
      </c>
      <c r="C276" s="57">
        <v>59026.505169999786</v>
      </c>
      <c r="D276" s="57">
        <v>6.0000000000000002E-5</v>
      </c>
      <c r="E276">
        <f>+(C276-C$7)/C$8</f>
        <v>13137.16109491614</v>
      </c>
      <c r="F276">
        <f>ROUND(2*E276,0)/2</f>
        <v>13137</v>
      </c>
      <c r="G276">
        <f>+C276-(C$7+F276*C$8)</f>
        <v>6.6537999780848622E-2</v>
      </c>
      <c r="K276">
        <f>+G276</f>
        <v>6.6537999780848622E-2</v>
      </c>
      <c r="O276">
        <f ca="1">+C$11+C$12*$F276</f>
        <v>7.4828408467885396E-2</v>
      </c>
      <c r="Q276" s="2">
        <f>+C276-15018.5</f>
        <v>44008.005169999786</v>
      </c>
    </row>
    <row r="277" spans="1:17" x14ac:dyDescent="0.2">
      <c r="A277" s="55" t="s">
        <v>47</v>
      </c>
      <c r="B277" s="56" t="s">
        <v>36</v>
      </c>
      <c r="C277" s="57">
        <v>59026.918479999993</v>
      </c>
      <c r="D277" s="57">
        <v>8.0000000000000007E-5</v>
      </c>
      <c r="E277">
        <f>+(C277-C$7)/C$8</f>
        <v>13138.161758297074</v>
      </c>
      <c r="F277">
        <f>ROUND(2*E277,0)/2</f>
        <v>13138</v>
      </c>
      <c r="G277">
        <f>+C277-(C$7+F277*C$8)</f>
        <v>6.6811999990022741E-2</v>
      </c>
      <c r="K277">
        <f>+G277</f>
        <v>6.6811999990022741E-2</v>
      </c>
      <c r="O277">
        <f ca="1">+C$11+C$12*$F277</f>
        <v>7.483582801519606E-2</v>
      </c>
      <c r="Q277" s="2">
        <f>+C277-15018.5</f>
        <v>44008.418479999993</v>
      </c>
    </row>
    <row r="278" spans="1:17" x14ac:dyDescent="0.2">
      <c r="A278" s="55" t="s">
        <v>47</v>
      </c>
      <c r="B278" s="56" t="s">
        <v>36</v>
      </c>
      <c r="C278" s="57">
        <v>59027.331369999796</v>
      </c>
      <c r="D278" s="57">
        <v>6.0000000000000002E-5</v>
      </c>
      <c r="E278">
        <f>+(C278-C$7)/C$8</f>
        <v>13139.161404816514</v>
      </c>
      <c r="F278">
        <f>ROUND(2*E278,0)/2</f>
        <v>13139</v>
      </c>
      <c r="G278">
        <f>+C278-(C$7+F278*C$8)</f>
        <v>6.6665999795077369E-2</v>
      </c>
      <c r="K278">
        <f>+G278</f>
        <v>6.6665999795077369E-2</v>
      </c>
      <c r="O278">
        <f ca="1">+C$11+C$12*$F278</f>
        <v>7.4843247562506723E-2</v>
      </c>
      <c r="Q278" s="2">
        <f>+C278-15018.5</f>
        <v>44008.831369999796</v>
      </c>
    </row>
    <row r="279" spans="1:17" x14ac:dyDescent="0.2">
      <c r="A279" s="55" t="s">
        <v>47</v>
      </c>
      <c r="B279" s="56" t="s">
        <v>36</v>
      </c>
      <c r="C279" s="57">
        <v>59027.744440000039</v>
      </c>
      <c r="D279" s="57">
        <v>6.9999999999999994E-5</v>
      </c>
      <c r="E279">
        <f>+(C279-C$7)/C$8</f>
        <v>13140.161487134381</v>
      </c>
      <c r="F279">
        <f>ROUND(2*E279,0)/2</f>
        <v>13140</v>
      </c>
      <c r="G279">
        <f>+C279-(C$7+F279*C$8)</f>
        <v>6.6700000039418228E-2</v>
      </c>
      <c r="K279">
        <f>+G279</f>
        <v>6.6700000039418228E-2</v>
      </c>
      <c r="O279">
        <f ca="1">+C$11+C$12*$F279</f>
        <v>7.4850667109817401E-2</v>
      </c>
      <c r="Q279" s="2">
        <f>+C279-15018.5</f>
        <v>44009.244440000039</v>
      </c>
    </row>
    <row r="280" spans="1:17" x14ac:dyDescent="0.2">
      <c r="A280" s="55" t="s">
        <v>47</v>
      </c>
      <c r="B280" s="56" t="s">
        <v>36</v>
      </c>
      <c r="C280" s="57">
        <v>59028.157540000044</v>
      </c>
      <c r="D280" s="57">
        <v>6.9999999999999994E-5</v>
      </c>
      <c r="E280">
        <f>+(C280-C$7)/C$8</f>
        <v>13141.161642084568</v>
      </c>
      <c r="F280">
        <f>ROUND(2*E280,0)/2</f>
        <v>13141</v>
      </c>
      <c r="G280">
        <f>+C280-(C$7+F280*C$8)</f>
        <v>6.6764000039256644E-2</v>
      </c>
      <c r="K280">
        <f>+G280</f>
        <v>6.6764000039256644E-2</v>
      </c>
      <c r="O280">
        <f ca="1">+C$11+C$12*$F280</f>
        <v>7.4858086657128065E-2</v>
      </c>
      <c r="Q280" s="2">
        <f>+C280-15018.5</f>
        <v>44009.657540000044</v>
      </c>
    </row>
    <row r="281" spans="1:17" x14ac:dyDescent="0.2">
      <c r="A281" s="55" t="s">
        <v>47</v>
      </c>
      <c r="B281" s="56" t="s">
        <v>36</v>
      </c>
      <c r="C281" s="57">
        <v>59028.570439999923</v>
      </c>
      <c r="D281" s="57">
        <v>6.0000000000000002E-5</v>
      </c>
      <c r="E281">
        <f>+(C281-C$7)/C$8</f>
        <v>13142.161312815155</v>
      </c>
      <c r="F281">
        <f>ROUND(2*E281,0)/2</f>
        <v>13142</v>
      </c>
      <c r="G281">
        <f>+C281-(C$7+F281*C$8)</f>
        <v>6.6627999920456205E-2</v>
      </c>
      <c r="K281">
        <f>+G281</f>
        <v>6.6627999920456205E-2</v>
      </c>
      <c r="O281">
        <f ca="1">+C$11+C$12*$F281</f>
        <v>7.4865506204438742E-2</v>
      </c>
      <c r="Q281" s="2">
        <f>+C281-15018.5</f>
        <v>44010.070439999923</v>
      </c>
    </row>
    <row r="282" spans="1:17" x14ac:dyDescent="0.2">
      <c r="A282" s="55" t="s">
        <v>47</v>
      </c>
      <c r="B282" s="56" t="s">
        <v>36</v>
      </c>
      <c r="C282" s="57">
        <v>59028.983680000063</v>
      </c>
      <c r="D282" s="57">
        <v>6.9999999999999994E-5</v>
      </c>
      <c r="E282">
        <f>+(C282-C$7)/C$8</f>
        <v>13143.161806719174</v>
      </c>
      <c r="F282">
        <f>ROUND(2*E282,0)/2</f>
        <v>13143</v>
      </c>
      <c r="G282">
        <f>+C282-(C$7+F282*C$8)</f>
        <v>6.6832000062277075E-2</v>
      </c>
      <c r="K282">
        <f>+G282</f>
        <v>6.6832000062277075E-2</v>
      </c>
      <c r="O282">
        <f ca="1">+C$11+C$12*$F282</f>
        <v>7.4872925751749406E-2</v>
      </c>
      <c r="Q282" s="2">
        <f>+C282-15018.5</f>
        <v>44010.483680000063</v>
      </c>
    </row>
    <row r="283" spans="1:17" x14ac:dyDescent="0.2">
      <c r="A283" s="55" t="s">
        <v>47</v>
      </c>
      <c r="B283" s="56" t="s">
        <v>36</v>
      </c>
      <c r="C283" s="57">
        <v>59029.396710000001</v>
      </c>
      <c r="D283" s="57">
        <v>6.9999999999999994E-5</v>
      </c>
      <c r="E283">
        <f>+(C283-C$7)/C$8</f>
        <v>13144.161792192444</v>
      </c>
      <c r="F283">
        <f>ROUND(2*E283,0)/2</f>
        <v>13144</v>
      </c>
      <c r="G283">
        <f>+C283-(C$7+F283*C$8)</f>
        <v>6.6825999994762242E-2</v>
      </c>
      <c r="K283">
        <f>+G283</f>
        <v>6.6825999994762242E-2</v>
      </c>
      <c r="O283">
        <f ca="1">+C$11+C$12*$F283</f>
        <v>7.4880345299060083E-2</v>
      </c>
      <c r="Q283" s="2">
        <f>+C283-15018.5</f>
        <v>44010.896710000001</v>
      </c>
    </row>
    <row r="284" spans="1:17" x14ac:dyDescent="0.2">
      <c r="A284" s="55" t="s">
        <v>47</v>
      </c>
      <c r="B284" s="56" t="s">
        <v>36</v>
      </c>
      <c r="C284" s="57">
        <v>59029.809779999778</v>
      </c>
      <c r="D284" s="57">
        <v>6.0000000000000002E-5</v>
      </c>
      <c r="E284">
        <f>+(C284-C$7)/C$8</f>
        <v>13145.161874509184</v>
      </c>
      <c r="F284">
        <f>ROUND(2*E284,0)/2</f>
        <v>13145</v>
      </c>
      <c r="G284">
        <f>+C284-(C$7+F284*C$8)</f>
        <v>6.6859999773441814E-2</v>
      </c>
      <c r="K284">
        <f>+G284</f>
        <v>6.6859999773441814E-2</v>
      </c>
      <c r="O284">
        <f ca="1">+C$11+C$12*$F284</f>
        <v>7.4887764846370747E-2</v>
      </c>
      <c r="Q284" s="2">
        <f>+C284-15018.5</f>
        <v>44011.309779999778</v>
      </c>
    </row>
    <row r="285" spans="1:17" x14ac:dyDescent="0.2">
      <c r="A285" s="55" t="s">
        <v>47</v>
      </c>
      <c r="B285" s="56" t="s">
        <v>36</v>
      </c>
      <c r="C285" s="57">
        <v>59030.222879999783</v>
      </c>
      <c r="D285" s="57">
        <v>6.0000000000000002E-5</v>
      </c>
      <c r="E285">
        <f>+(C285-C$7)/C$8</f>
        <v>13146.16202945937</v>
      </c>
      <c r="F285">
        <f>ROUND(2*E285,0)/2</f>
        <v>13146</v>
      </c>
      <c r="G285">
        <f>+C285-(C$7+F285*C$8)</f>
        <v>6.6923999780556187E-2</v>
      </c>
      <c r="K285">
        <f>+G285</f>
        <v>6.6923999780556187E-2</v>
      </c>
      <c r="O285">
        <f ca="1">+C$11+C$12*$F285</f>
        <v>7.489518439368141E-2</v>
      </c>
      <c r="Q285" s="2">
        <f>+C285-15018.5</f>
        <v>44011.722879999783</v>
      </c>
    </row>
    <row r="286" spans="1:17" x14ac:dyDescent="0.2">
      <c r="A286" s="55" t="s">
        <v>47</v>
      </c>
      <c r="B286" s="56" t="s">
        <v>36</v>
      </c>
      <c r="C286" s="57">
        <v>59030.635770000052</v>
      </c>
      <c r="D286" s="57">
        <v>6.0000000000000002E-5</v>
      </c>
      <c r="E286">
        <f>+(C286-C$7)/C$8</f>
        <v>13147.161675979936</v>
      </c>
      <c r="F286">
        <f>ROUND(2*E286,0)/2</f>
        <v>13147</v>
      </c>
      <c r="G286">
        <f>+C286-(C$7+F286*C$8)</f>
        <v>6.6778000051272102E-2</v>
      </c>
      <c r="K286">
        <f>+G286</f>
        <v>6.6778000051272102E-2</v>
      </c>
      <c r="O286">
        <f ca="1">+C$11+C$12*$F286</f>
        <v>7.4902603940992088E-2</v>
      </c>
      <c r="Q286" s="2">
        <f>+C286-15018.5</f>
        <v>44012.135770000052</v>
      </c>
    </row>
    <row r="287" spans="1:17" x14ac:dyDescent="0.2">
      <c r="A287" s="55" t="s">
        <v>47</v>
      </c>
      <c r="B287" s="56" t="s">
        <v>36</v>
      </c>
      <c r="C287" s="57">
        <v>59031.048959999811</v>
      </c>
      <c r="D287" s="57">
        <v>6.0000000000000002E-5</v>
      </c>
      <c r="E287">
        <f>+(C287-C$7)/C$8</f>
        <v>13148.16204882821</v>
      </c>
      <c r="F287">
        <f>ROUND(2*E287,0)/2</f>
        <v>13148</v>
      </c>
      <c r="G287">
        <f>+C287-(C$7+F287*C$8)</f>
        <v>6.6931999812368304E-2</v>
      </c>
      <c r="K287">
        <f>+G287</f>
        <v>6.6931999812368304E-2</v>
      </c>
      <c r="O287">
        <f ca="1">+C$11+C$12*$F287</f>
        <v>7.4910023488302752E-2</v>
      </c>
      <c r="Q287" s="2">
        <f>+C287-15018.5</f>
        <v>44012.548959999811</v>
      </c>
    </row>
    <row r="288" spans="1:17" x14ac:dyDescent="0.2">
      <c r="A288" s="55" t="s">
        <v>47</v>
      </c>
      <c r="B288" s="56" t="s">
        <v>36</v>
      </c>
      <c r="C288" s="57">
        <v>59031.46194999991</v>
      </c>
      <c r="D288" s="57">
        <v>6.9999999999999994E-5</v>
      </c>
      <c r="E288">
        <f>+(C288-C$7)/C$8</f>
        <v>13149.161937458011</v>
      </c>
      <c r="F288">
        <f>ROUND(2*E288,0)/2</f>
        <v>13149</v>
      </c>
      <c r="G288">
        <f>+C288-(C$7+F288*C$8)</f>
        <v>6.6885999905935023E-2</v>
      </c>
      <c r="K288">
        <f>+G288</f>
        <v>6.6885999905935023E-2</v>
      </c>
      <c r="O288">
        <f ca="1">+C$11+C$12*$F288</f>
        <v>7.4917443035613429E-2</v>
      </c>
      <c r="Q288" s="2">
        <f>+C288-15018.5</f>
        <v>44012.96194999991</v>
      </c>
    </row>
    <row r="289" spans="1:17" x14ac:dyDescent="0.2">
      <c r="A289" s="55" t="s">
        <v>47</v>
      </c>
      <c r="B289" s="56" t="s">
        <v>36</v>
      </c>
      <c r="C289" s="57">
        <v>59031.874929999933</v>
      </c>
      <c r="D289" s="57">
        <v>6.0000000000000002E-5</v>
      </c>
      <c r="E289">
        <f>+(C289-C$7)/C$8</f>
        <v>13150.161801876664</v>
      </c>
      <c r="F289">
        <f>ROUND(2*E289,0)/2</f>
        <v>13150</v>
      </c>
      <c r="G289">
        <f>+C289-(C$7+F289*C$8)</f>
        <v>6.6829999930632766E-2</v>
      </c>
      <c r="K289">
        <f>+G289</f>
        <v>6.6829999930632766E-2</v>
      </c>
      <c r="O289">
        <f ca="1">+C$11+C$12*$F289</f>
        <v>7.4924862582924093E-2</v>
      </c>
      <c r="Q289" s="2">
        <f>+C289-15018.5</f>
        <v>44013.374929999933</v>
      </c>
    </row>
    <row r="290" spans="1:17" x14ac:dyDescent="0.2">
      <c r="A290" s="55" t="s">
        <v>47</v>
      </c>
      <c r="B290" s="56" t="s">
        <v>36</v>
      </c>
      <c r="C290" s="57">
        <v>59032.287940000184</v>
      </c>
      <c r="D290" s="57">
        <v>6.9999999999999994E-5</v>
      </c>
      <c r="E290">
        <f>+(C290-C$7)/C$8</f>
        <v>13151.161738928766</v>
      </c>
      <c r="F290">
        <f>ROUND(2*E290,0)/2</f>
        <v>13151</v>
      </c>
      <c r="G290">
        <f>+C290-(C$7+F290*C$8)</f>
        <v>6.6804000183765311E-2</v>
      </c>
      <c r="K290">
        <f>+G290</f>
        <v>6.6804000183765311E-2</v>
      </c>
      <c r="O290">
        <f ca="1">+C$11+C$12*$F290</f>
        <v>7.493228213023477E-2</v>
      </c>
      <c r="Q290" s="2">
        <f>+C290-15018.5</f>
        <v>44013.787940000184</v>
      </c>
    </row>
    <row r="291" spans="1:17" x14ac:dyDescent="0.2">
      <c r="A291" s="55" t="s">
        <v>47</v>
      </c>
      <c r="B291" s="56" t="s">
        <v>36</v>
      </c>
      <c r="C291" s="57">
        <v>59032.700999999885</v>
      </c>
      <c r="D291" s="57">
        <v>6.9999999999999994E-5</v>
      </c>
      <c r="E291">
        <f>+(C291-C$7)/C$8</f>
        <v>13152.161797034356</v>
      </c>
      <c r="F291">
        <f>ROUND(2*E291,0)/2</f>
        <v>13152</v>
      </c>
      <c r="G291">
        <f>+C291-(C$7+F291*C$8)</f>
        <v>6.6827999879023992E-2</v>
      </c>
      <c r="K291">
        <f>+G291</f>
        <v>6.6827999879023992E-2</v>
      </c>
      <c r="O291">
        <f ca="1">+C$11+C$12*$F291</f>
        <v>7.4939701677545434E-2</v>
      </c>
      <c r="Q291" s="2">
        <f>+C291-15018.5</f>
        <v>44014.200999999885</v>
      </c>
    </row>
    <row r="292" spans="1:17" x14ac:dyDescent="0.2">
      <c r="A292" s="55" t="s">
        <v>47</v>
      </c>
      <c r="B292" s="56" t="s">
        <v>36</v>
      </c>
      <c r="C292" s="57">
        <v>59033.11409999989</v>
      </c>
      <c r="D292" s="57">
        <v>6.9999999999999994E-5</v>
      </c>
      <c r="E292">
        <f>+(C292-C$7)/C$8</f>
        <v>13153.161951984543</v>
      </c>
      <c r="F292">
        <f>ROUND(2*E292,0)/2</f>
        <v>13153</v>
      </c>
      <c r="G292">
        <f>+C292-(C$7+F292*C$8)</f>
        <v>6.6891999886138365E-2</v>
      </c>
      <c r="K292">
        <f>+G292</f>
        <v>6.6891999886138365E-2</v>
      </c>
      <c r="O292">
        <f ca="1">+C$11+C$12*$F292</f>
        <v>7.4947121224856111E-2</v>
      </c>
      <c r="Q292" s="2">
        <f>+C292-15018.5</f>
        <v>44014.61409999989</v>
      </c>
    </row>
    <row r="293" spans="1:17" x14ac:dyDescent="0.2">
      <c r="A293" s="55" t="s">
        <v>47</v>
      </c>
      <c r="B293" s="56" t="s">
        <v>36</v>
      </c>
      <c r="C293" s="57">
        <v>59033.527139999904</v>
      </c>
      <c r="D293" s="57">
        <v>6.0000000000000002E-5</v>
      </c>
      <c r="E293">
        <f>+(C293-C$7)/C$8</f>
        <v>13154.161961668962</v>
      </c>
      <c r="F293">
        <f>ROUND(2*E293,0)/2</f>
        <v>13154</v>
      </c>
      <c r="G293">
        <f>+C293-(C$7+F293*C$8)</f>
        <v>6.6895999902044423E-2</v>
      </c>
      <c r="K293">
        <f>+G293</f>
        <v>6.6895999902044423E-2</v>
      </c>
      <c r="O293">
        <f ca="1">+C$11+C$12*$F293</f>
        <v>7.4954540772166775E-2</v>
      </c>
      <c r="Q293" s="2">
        <f>+C293-15018.5</f>
        <v>44015.027139999904</v>
      </c>
    </row>
    <row r="294" spans="1:17" x14ac:dyDescent="0.2">
      <c r="A294" s="55" t="s">
        <v>47</v>
      </c>
      <c r="B294" s="56" t="s">
        <v>36</v>
      </c>
      <c r="C294" s="57">
        <v>59033.94020000007</v>
      </c>
      <c r="D294" s="57">
        <v>6.9999999999999994E-5</v>
      </c>
      <c r="E294">
        <f>+(C294-C$7)/C$8</f>
        <v>13155.16201977568</v>
      </c>
      <c r="F294">
        <f>ROUND(2*E294,0)/2</f>
        <v>13155</v>
      </c>
      <c r="G294">
        <f>+C294-(C$7+F294*C$8)</f>
        <v>6.6920000070240349E-2</v>
      </c>
      <c r="K294">
        <f>+G294</f>
        <v>6.6920000070240349E-2</v>
      </c>
      <c r="O294">
        <f ca="1">+C$11+C$12*$F294</f>
        <v>7.4961960319477439E-2</v>
      </c>
      <c r="Q294" s="2">
        <f>+C294-15018.5</f>
        <v>44015.44020000007</v>
      </c>
    </row>
    <row r="295" spans="1:17" x14ac:dyDescent="0.2">
      <c r="A295" s="55" t="s">
        <v>47</v>
      </c>
      <c r="B295" s="56" t="s">
        <v>36</v>
      </c>
      <c r="C295" s="57">
        <v>59034.353289999999</v>
      </c>
      <c r="D295" s="57">
        <v>6.0000000000000002E-5</v>
      </c>
      <c r="E295">
        <f>+(C295-C$7)/C$8</f>
        <v>13156.162150514718</v>
      </c>
      <c r="F295">
        <f>ROUND(2*E295,0)/2</f>
        <v>13156</v>
      </c>
      <c r="G295">
        <f>+C295-(C$7+F295*C$8)</f>
        <v>6.697399999393383E-2</v>
      </c>
      <c r="K295">
        <f>+G295</f>
        <v>6.697399999393383E-2</v>
      </c>
      <c r="O295">
        <f ca="1">+C$11+C$12*$F295</f>
        <v>7.4969379866788116E-2</v>
      </c>
      <c r="Q295" s="2">
        <f>+C295-15018.5</f>
        <v>44015.853289999999</v>
      </c>
    </row>
    <row r="296" spans="1:17" x14ac:dyDescent="0.2">
      <c r="A296" s="55" t="s">
        <v>47</v>
      </c>
      <c r="B296" s="56" t="s">
        <v>36</v>
      </c>
      <c r="C296" s="57">
        <v>59034.766429999843</v>
      </c>
      <c r="D296" s="57">
        <v>6.0000000000000002E-5</v>
      </c>
      <c r="E296">
        <f>+(C296-C$7)/C$8</f>
        <v>13157.162402308371</v>
      </c>
      <c r="F296">
        <f>ROUND(2*E296,0)/2</f>
        <v>13157</v>
      </c>
      <c r="G296">
        <f>+C296-(C$7+F296*C$8)</f>
        <v>6.7077999839966651E-2</v>
      </c>
      <c r="K296">
        <f>+G296</f>
        <v>6.7077999839966651E-2</v>
      </c>
      <c r="O296">
        <f ca="1">+C$11+C$12*$F296</f>
        <v>7.497679941409878E-2</v>
      </c>
      <c r="Q296" s="2">
        <f>+C296-15018.5</f>
        <v>44016.266429999843</v>
      </c>
    </row>
    <row r="297" spans="1:17" x14ac:dyDescent="0.2">
      <c r="A297" s="55" t="s">
        <v>47</v>
      </c>
      <c r="B297" s="56" t="s">
        <v>36</v>
      </c>
      <c r="C297" s="57">
        <v>59046.745240000077</v>
      </c>
      <c r="D297" s="57">
        <v>4.4999999999999999E-4</v>
      </c>
      <c r="E297">
        <f>+(C297-C$7)/C$8</f>
        <v>13186.164256868829</v>
      </c>
      <c r="F297">
        <f>ROUND(2*E297,0)/2</f>
        <v>13186</v>
      </c>
      <c r="G297">
        <f>+C297-(C$7+F297*C$8)</f>
        <v>6.7844000077457167E-2</v>
      </c>
      <c r="K297">
        <f>+G297</f>
        <v>6.7844000077457167E-2</v>
      </c>
      <c r="O297">
        <f ca="1">+C$11+C$12*$F297</f>
        <v>7.5191966286108206E-2</v>
      </c>
      <c r="Q297" s="2">
        <f>+C297-15018.5</f>
        <v>44028.245240000077</v>
      </c>
    </row>
    <row r="298" spans="1:17" x14ac:dyDescent="0.2">
      <c r="A298" s="55" t="s">
        <v>47</v>
      </c>
      <c r="B298" s="56" t="s">
        <v>36</v>
      </c>
      <c r="C298" s="57">
        <v>59387.099380000029</v>
      </c>
      <c r="D298" s="57">
        <v>5.4000000000000001E-4</v>
      </c>
      <c r="E298">
        <f>+(C298-C$7)/C$8</f>
        <v>14010.194462468226</v>
      </c>
      <c r="F298">
        <f>ROUND(2*E298,0)/2</f>
        <v>14010</v>
      </c>
      <c r="G298">
        <f>+C298-(C$7+F298*C$8)</f>
        <v>8.032000002276618E-2</v>
      </c>
      <c r="K298">
        <f>+G298</f>
        <v>8.032000002276618E-2</v>
      </c>
      <c r="O298">
        <f ca="1">+C$11+C$12*$F298</f>
        <v>8.1305673270099951E-2</v>
      </c>
      <c r="Q298" s="2">
        <f>+C298-15018.5</f>
        <v>44368.599380000029</v>
      </c>
    </row>
    <row r="299" spans="1:17" x14ac:dyDescent="0.2">
      <c r="A299" s="55" t="s">
        <v>47</v>
      </c>
      <c r="B299" s="56" t="s">
        <v>36</v>
      </c>
      <c r="C299" s="57">
        <v>59390.818400000222</v>
      </c>
      <c r="D299" s="57">
        <v>6.9999999999999994E-5</v>
      </c>
      <c r="E299">
        <f>+(C299-C$7)/C$8</f>
        <v>14019.1985686483</v>
      </c>
      <c r="F299">
        <f>ROUND(2*E299,0)/2</f>
        <v>14019</v>
      </c>
      <c r="G299">
        <f>+C299-(C$7+F299*C$8)</f>
        <v>8.2016000218573026E-2</v>
      </c>
      <c r="K299">
        <f>+G299</f>
        <v>8.2016000218573026E-2</v>
      </c>
      <c r="O299">
        <f ca="1">+C$11+C$12*$F299</f>
        <v>8.1372449195895979E-2</v>
      </c>
      <c r="Q299" s="2">
        <f>+C299-15018.5</f>
        <v>44372.318400000222</v>
      </c>
    </row>
    <row r="300" spans="1:17" x14ac:dyDescent="0.2">
      <c r="A300" s="55" t="s">
        <v>47</v>
      </c>
      <c r="B300" s="56" t="s">
        <v>36</v>
      </c>
      <c r="C300" s="57">
        <v>59391.231589999981</v>
      </c>
      <c r="D300" s="57">
        <v>6.0000000000000002E-5</v>
      </c>
      <c r="E300">
        <f>+(C300-C$7)/C$8</f>
        <v>14020.198941496574</v>
      </c>
      <c r="F300">
        <f>ROUND(2*E300,0)/2</f>
        <v>14020</v>
      </c>
      <c r="G300">
        <f>+C300-(C$7+F300*C$8)</f>
        <v>8.2169999979669228E-2</v>
      </c>
      <c r="K300">
        <f>+G300</f>
        <v>8.2169999979669228E-2</v>
      </c>
      <c r="O300">
        <f ca="1">+C$11+C$12*$F300</f>
        <v>8.1379868743206657E-2</v>
      </c>
      <c r="Q300" s="2">
        <f>+C300-15018.5</f>
        <v>44372.731589999981</v>
      </c>
    </row>
    <row r="301" spans="1:17" x14ac:dyDescent="0.2">
      <c r="A301" s="55" t="s">
        <v>47</v>
      </c>
      <c r="B301" s="56" t="s">
        <v>36</v>
      </c>
      <c r="C301" s="57">
        <v>59391.644460000098</v>
      </c>
      <c r="D301" s="57">
        <v>6.0000000000000002E-5</v>
      </c>
      <c r="E301">
        <f>+(C301-C$7)/C$8</f>
        <v>14021.198539594841</v>
      </c>
      <c r="F301">
        <f>ROUND(2*E301,0)/2</f>
        <v>14021</v>
      </c>
      <c r="G301">
        <f>+C301-(C$7+F301*C$8)</f>
        <v>8.2004000098095275E-2</v>
      </c>
      <c r="K301">
        <f>+G301</f>
        <v>8.2004000098095275E-2</v>
      </c>
      <c r="O301">
        <f ca="1">+C$11+C$12*$F301</f>
        <v>8.1387288290517321E-2</v>
      </c>
      <c r="Q301" s="2">
        <f>+C301-15018.5</f>
        <v>44373.144460000098</v>
      </c>
    </row>
    <row r="302" spans="1:17" x14ac:dyDescent="0.2">
      <c r="A302" s="55" t="s">
        <v>47</v>
      </c>
      <c r="B302" s="56" t="s">
        <v>36</v>
      </c>
      <c r="C302" s="57">
        <v>59392.057490000036</v>
      </c>
      <c r="D302" s="57">
        <v>6.9999999999999994E-5</v>
      </c>
      <c r="E302">
        <f>+(C302-C$7)/C$8</f>
        <v>14022.198525068114</v>
      </c>
      <c r="F302">
        <f>ROUND(2*E302,0)/2</f>
        <v>14022</v>
      </c>
      <c r="G302">
        <f>+C302-(C$7+F302*C$8)</f>
        <v>8.1998000030580442E-2</v>
      </c>
      <c r="K302">
        <f>+G302</f>
        <v>8.1998000030580442E-2</v>
      </c>
      <c r="O302">
        <f ca="1">+C$11+C$12*$F302</f>
        <v>8.1394707837827984E-2</v>
      </c>
      <c r="Q302" s="2">
        <f>+C302-15018.5</f>
        <v>44373.557490000036</v>
      </c>
    </row>
    <row r="303" spans="1:17" x14ac:dyDescent="0.2">
      <c r="A303" s="55" t="s">
        <v>47</v>
      </c>
      <c r="B303" s="56" t="s">
        <v>36</v>
      </c>
      <c r="C303" s="57">
        <v>59392.470459999982</v>
      </c>
      <c r="D303" s="57">
        <v>6.0000000000000002E-5</v>
      </c>
      <c r="E303">
        <f>+(C303-C$7)/C$8</f>
        <v>14023.198365275617</v>
      </c>
      <c r="F303">
        <f>ROUND(2*E303,0)/2</f>
        <v>14023</v>
      </c>
      <c r="G303">
        <f>+C303-(C$7+F303*C$8)</f>
        <v>8.1931999979133252E-2</v>
      </c>
      <c r="K303">
        <f>+G303</f>
        <v>8.1931999979133252E-2</v>
      </c>
      <c r="O303">
        <f ca="1">+C$11+C$12*$F303</f>
        <v>8.1402127385138662E-2</v>
      </c>
      <c r="Q303" s="2">
        <f>+C303-15018.5</f>
        <v>44373.970459999982</v>
      </c>
    </row>
    <row r="304" spans="1:17" x14ac:dyDescent="0.2">
      <c r="A304" s="55" t="s">
        <v>47</v>
      </c>
      <c r="B304" s="56" t="s">
        <v>36</v>
      </c>
      <c r="C304" s="57">
        <v>59392.883609999903</v>
      </c>
      <c r="D304" s="57">
        <v>6.9999999999999994E-5</v>
      </c>
      <c r="E304">
        <f>+(C304-C$7)/C$8</f>
        <v>14024.198641280422</v>
      </c>
      <c r="F304">
        <f>ROUND(2*E304,0)/2</f>
        <v>14024</v>
      </c>
      <c r="G304">
        <f>+C304-(C$7+F304*C$8)</f>
        <v>8.2045999901311006E-2</v>
      </c>
      <c r="K304">
        <f>+G304</f>
        <v>8.2045999901311006E-2</v>
      </c>
      <c r="O304">
        <f ca="1">+C$11+C$12*$F304</f>
        <v>8.1409546932449325E-2</v>
      </c>
      <c r="Q304" s="2">
        <f>+C304-15018.5</f>
        <v>44374.383609999903</v>
      </c>
    </row>
    <row r="305" spans="1:17" x14ac:dyDescent="0.2">
      <c r="A305" s="55" t="s">
        <v>47</v>
      </c>
      <c r="B305" s="56" t="s">
        <v>36</v>
      </c>
      <c r="C305" s="57">
        <v>59393.296690000221</v>
      </c>
      <c r="D305" s="57">
        <v>6.0000000000000002E-5</v>
      </c>
      <c r="E305">
        <f>+(C305-C$7)/C$8</f>
        <v>14025.198747809436</v>
      </c>
      <c r="F305">
        <f>ROUND(2*E305,0)/2</f>
        <v>14025</v>
      </c>
      <c r="G305">
        <f>+C305-(C$7+F305*C$8)</f>
        <v>8.2090000214520842E-2</v>
      </c>
      <c r="K305">
        <f>+G305</f>
        <v>8.2090000214520842E-2</v>
      </c>
      <c r="O305">
        <f ca="1">+C$11+C$12*$F305</f>
        <v>8.1416966479760003E-2</v>
      </c>
      <c r="Q305" s="2">
        <f>+C305-15018.5</f>
        <v>44374.796690000221</v>
      </c>
    </row>
    <row r="306" spans="1:17" x14ac:dyDescent="0.2">
      <c r="A306" s="55" t="s">
        <v>47</v>
      </c>
      <c r="B306" s="56" t="s">
        <v>36</v>
      </c>
      <c r="C306" s="57">
        <v>59393.709700000007</v>
      </c>
      <c r="D306" s="57">
        <v>6.9999999999999994E-5</v>
      </c>
      <c r="E306">
        <f>+(C306-C$7)/C$8</f>
        <v>14026.19868486041</v>
      </c>
      <c r="F306">
        <f>ROUND(2*E306,0)/2</f>
        <v>14026</v>
      </c>
      <c r="G306">
        <f>+C306-(C$7+F306*C$8)</f>
        <v>8.2064000001992099E-2</v>
      </c>
      <c r="K306">
        <f>+G306</f>
        <v>8.2064000001992099E-2</v>
      </c>
      <c r="O306">
        <f ca="1">+C$11+C$12*$F306</f>
        <v>8.1424386027070667E-2</v>
      </c>
      <c r="Q306" s="2">
        <f>+C306-15018.5</f>
        <v>44375.209700000007</v>
      </c>
    </row>
    <row r="307" spans="1:17" x14ac:dyDescent="0.2">
      <c r="A307" s="55" t="s">
        <v>47</v>
      </c>
      <c r="B307" s="56" t="s">
        <v>36</v>
      </c>
      <c r="C307" s="57">
        <v>59394.122810000088</v>
      </c>
      <c r="D307" s="57">
        <v>6.9999999999999994E-5</v>
      </c>
      <c r="E307">
        <f>+(C307-C$7)/C$8</f>
        <v>14027.198864021746</v>
      </c>
      <c r="F307">
        <f>ROUND(2*E307,0)/2</f>
        <v>14027</v>
      </c>
      <c r="G307">
        <f>+C307-(C$7+F307*C$8)</f>
        <v>8.2138000085251406E-2</v>
      </c>
      <c r="K307">
        <f>+G307</f>
        <v>8.2138000085251406E-2</v>
      </c>
      <c r="O307">
        <f ca="1">+C$11+C$12*$F307</f>
        <v>8.1431805574381344E-2</v>
      </c>
      <c r="Q307" s="2">
        <f>+C307-15018.5</f>
        <v>44375.622810000088</v>
      </c>
    </row>
    <row r="308" spans="1:17" x14ac:dyDescent="0.2">
      <c r="A308" s="55" t="s">
        <v>47</v>
      </c>
      <c r="B308" s="56" t="s">
        <v>36</v>
      </c>
      <c r="C308" s="57">
        <v>59394.535800000187</v>
      </c>
      <c r="D308" s="57">
        <v>8.0000000000000007E-5</v>
      </c>
      <c r="E308">
        <f>+(C308-C$7)/C$8</f>
        <v>14028.198752651548</v>
      </c>
      <c r="F308">
        <f>ROUND(2*E308,0)/2</f>
        <v>14028</v>
      </c>
      <c r="G308">
        <f>+C308-(C$7+F308*C$8)</f>
        <v>8.2092000186094083E-2</v>
      </c>
      <c r="K308">
        <f>+G308</f>
        <v>8.2092000186094083E-2</v>
      </c>
      <c r="O308">
        <f ca="1">+C$11+C$12*$F308</f>
        <v>8.1439225121692008E-2</v>
      </c>
      <c r="Q308" s="2">
        <f>+C308-15018.5</f>
        <v>44376.035800000187</v>
      </c>
    </row>
    <row r="309" spans="1:17" x14ac:dyDescent="0.2">
      <c r="A309" s="55" t="s">
        <v>47</v>
      </c>
      <c r="B309" s="56" t="s">
        <v>36</v>
      </c>
      <c r="C309" s="57">
        <v>59394.948809999973</v>
      </c>
      <c r="D309" s="57">
        <v>6.0000000000000002E-5</v>
      </c>
      <c r="E309">
        <f>+(C309-C$7)/C$8</f>
        <v>14029.19868970252</v>
      </c>
      <c r="F309">
        <f>ROUND(2*E309,0)/2</f>
        <v>14029</v>
      </c>
      <c r="G309">
        <f>+C309-(C$7+F309*C$8)</f>
        <v>8.206599997356534E-2</v>
      </c>
      <c r="K309">
        <f>+G309</f>
        <v>8.206599997356534E-2</v>
      </c>
      <c r="O309">
        <f ca="1">+C$11+C$12*$F309</f>
        <v>8.1446644669002685E-2</v>
      </c>
      <c r="Q309" s="2">
        <f>+C309-15018.5</f>
        <v>44376.448809999973</v>
      </c>
    </row>
    <row r="310" spans="1:17" x14ac:dyDescent="0.2">
      <c r="A310" s="55" t="s">
        <v>47</v>
      </c>
      <c r="B310" s="56" t="s">
        <v>36</v>
      </c>
      <c r="C310" s="57">
        <v>59395.361730000004</v>
      </c>
      <c r="D310" s="57">
        <v>6.0000000000000002E-5</v>
      </c>
      <c r="E310">
        <f>+(C310-C$7)/C$8</f>
        <v>14030.198408855407</v>
      </c>
      <c r="F310">
        <f>ROUND(2*E310,0)/2</f>
        <v>14030</v>
      </c>
      <c r="G310">
        <f>+C310-(C$7+F310*C$8)</f>
        <v>8.1949999999778811E-2</v>
      </c>
      <c r="K310">
        <f>+G310</f>
        <v>8.1949999999778811E-2</v>
      </c>
      <c r="O310">
        <f ca="1">+C$11+C$12*$F310</f>
        <v>8.1454064216313349E-2</v>
      </c>
      <c r="Q310" s="2">
        <f>+C310-15018.5</f>
        <v>44376.861730000004</v>
      </c>
    </row>
    <row r="311" spans="1:17" x14ac:dyDescent="0.2">
      <c r="A311" s="55" t="s">
        <v>47</v>
      </c>
      <c r="B311" s="56" t="s">
        <v>36</v>
      </c>
      <c r="C311" s="57">
        <v>59395.774830000009</v>
      </c>
      <c r="D311" s="57">
        <v>6.9999999999999994E-5</v>
      </c>
      <c r="E311">
        <f>+(C311-C$7)/C$8</f>
        <v>14031.198563805592</v>
      </c>
      <c r="F311">
        <f>ROUND(2*E311,0)/2</f>
        <v>14031</v>
      </c>
      <c r="G311">
        <f>+C311-(C$7+F311*C$8)</f>
        <v>8.2014000006893184E-2</v>
      </c>
      <c r="K311">
        <f>+G311</f>
        <v>8.2014000006893184E-2</v>
      </c>
      <c r="O311">
        <f ca="1">+C$11+C$12*$F311</f>
        <v>8.1461483763624012E-2</v>
      </c>
      <c r="Q311" s="2">
        <f>+C311-15018.5</f>
        <v>44377.274830000009</v>
      </c>
    </row>
    <row r="312" spans="1:17" x14ac:dyDescent="0.2">
      <c r="A312" s="55" t="s">
        <v>47</v>
      </c>
      <c r="B312" s="56" t="s">
        <v>36</v>
      </c>
      <c r="C312" s="57">
        <v>59396.187899999786</v>
      </c>
      <c r="D312" s="57">
        <v>6.9999999999999994E-5</v>
      </c>
      <c r="E312">
        <f>+(C312-C$7)/C$8</f>
        <v>14032.198646122331</v>
      </c>
      <c r="F312">
        <f>ROUND(2*E312,0)/2</f>
        <v>14032</v>
      </c>
      <c r="G312">
        <f>+C312-(C$7+F312*C$8)</f>
        <v>8.2047999785572756E-2</v>
      </c>
      <c r="K312">
        <f>+G312</f>
        <v>8.2047999785572756E-2</v>
      </c>
      <c r="O312">
        <f ca="1">+C$11+C$12*$F312</f>
        <v>8.146890331093469E-2</v>
      </c>
      <c r="Q312" s="2">
        <f>+C312-15018.5</f>
        <v>44377.687899999786</v>
      </c>
    </row>
    <row r="313" spans="1:17" x14ac:dyDescent="0.2">
      <c r="A313" s="55" t="s">
        <v>47</v>
      </c>
      <c r="B313" s="56" t="s">
        <v>36</v>
      </c>
      <c r="C313" s="57">
        <v>59396.601019999944</v>
      </c>
      <c r="D313" s="57">
        <v>6.9999999999999994E-5</v>
      </c>
      <c r="E313">
        <f>+(C313-C$7)/C$8</f>
        <v>14033.198849494816</v>
      </c>
      <c r="F313">
        <f>ROUND(2*E313,0)/2</f>
        <v>14033</v>
      </c>
      <c r="G313">
        <f>+C313-(C$7+F313*C$8)</f>
        <v>8.2131999937701039E-2</v>
      </c>
      <c r="K313">
        <f>+G313</f>
        <v>8.2131999937701039E-2</v>
      </c>
      <c r="O313">
        <f ca="1">+C$11+C$12*$F313</f>
        <v>8.1476322858245354E-2</v>
      </c>
      <c r="Q313" s="2">
        <f>+C313-15018.5</f>
        <v>44378.101019999944</v>
      </c>
    </row>
    <row r="314" spans="1:17" x14ac:dyDescent="0.2">
      <c r="A314" s="55" t="s">
        <v>47</v>
      </c>
      <c r="B314" s="56" t="s">
        <v>36</v>
      </c>
      <c r="C314" s="57">
        <v>59397.013999999966</v>
      </c>
      <c r="D314" s="57">
        <v>8.0000000000000007E-5</v>
      </c>
      <c r="E314">
        <f>+(C314-C$7)/C$8</f>
        <v>14034.198713913469</v>
      </c>
      <c r="F314">
        <f>ROUND(2*E314,0)/2</f>
        <v>14034</v>
      </c>
      <c r="G314">
        <f>+C314-(C$7+F314*C$8)</f>
        <v>8.2075999962398782E-2</v>
      </c>
      <c r="K314">
        <f>+G314</f>
        <v>8.2075999962398782E-2</v>
      </c>
      <c r="O314">
        <f ca="1">+C$11+C$12*$F314</f>
        <v>8.1483742405556031E-2</v>
      </c>
      <c r="Q314" s="2">
        <f>+C314-15018.5</f>
        <v>44378.513999999966</v>
      </c>
    </row>
    <row r="315" spans="1:17" x14ac:dyDescent="0.2">
      <c r="A315" s="55" t="s">
        <v>47</v>
      </c>
      <c r="B315" s="56" t="s">
        <v>36</v>
      </c>
      <c r="C315" s="57">
        <v>59397.427120000124</v>
      </c>
      <c r="D315" s="57">
        <v>6.0000000000000002E-5</v>
      </c>
      <c r="E315">
        <f>+(C315-C$7)/C$8</f>
        <v>14035.198917285954</v>
      </c>
      <c r="F315">
        <f>ROUND(2*E315,0)/2</f>
        <v>14035</v>
      </c>
      <c r="G315">
        <f>+C315-(C$7+F315*C$8)</f>
        <v>8.2160000121803023E-2</v>
      </c>
      <c r="K315">
        <f>+G315</f>
        <v>8.2160000121803023E-2</v>
      </c>
      <c r="O315">
        <f ca="1">+C$11+C$12*$F315</f>
        <v>8.1491161952866695E-2</v>
      </c>
      <c r="Q315" s="2">
        <f>+C315-15018.5</f>
        <v>44378.927120000124</v>
      </c>
    </row>
    <row r="316" spans="1:17" x14ac:dyDescent="0.2">
      <c r="A316" s="55" t="s">
        <v>47</v>
      </c>
      <c r="B316" s="56" t="s">
        <v>36</v>
      </c>
      <c r="C316" s="57">
        <v>59397.840059999842</v>
      </c>
      <c r="D316" s="57">
        <v>6.0000000000000002E-5</v>
      </c>
      <c r="E316">
        <f>+(C316-C$7)/C$8</f>
        <v>14036.198684860012</v>
      </c>
      <c r="F316">
        <f>ROUND(2*E316,0)/2</f>
        <v>14036</v>
      </c>
      <c r="G316">
        <f>+C316-(C$7+F316*C$8)</f>
        <v>8.2063999841921031E-2</v>
      </c>
      <c r="K316">
        <f>+G316</f>
        <v>8.2063999841921031E-2</v>
      </c>
      <c r="O316">
        <f ca="1">+C$11+C$12*$F316</f>
        <v>8.1498581500177372E-2</v>
      </c>
      <c r="Q316" s="2">
        <f>+C316-15018.5</f>
        <v>44379.340059999842</v>
      </c>
    </row>
    <row r="317" spans="1:17" x14ac:dyDescent="0.2">
      <c r="A317" s="55" t="s">
        <v>47</v>
      </c>
      <c r="B317" s="56" t="s">
        <v>36</v>
      </c>
      <c r="C317" s="57">
        <v>59398.25308000017</v>
      </c>
      <c r="D317" s="57">
        <v>6.0000000000000002E-5</v>
      </c>
      <c r="E317">
        <f>+(C317-C$7)/C$8</f>
        <v>14037.198646123261</v>
      </c>
      <c r="F317">
        <f>ROUND(2*E317,0)/2</f>
        <v>14037</v>
      </c>
      <c r="G317">
        <f>+C317-(C$7+F317*C$8)</f>
        <v>8.2048000163922552E-2</v>
      </c>
      <c r="K317">
        <f>+G317</f>
        <v>8.2048000163922552E-2</v>
      </c>
      <c r="O317">
        <f ca="1">+C$11+C$12*$F317</f>
        <v>8.1506001047488036E-2</v>
      </c>
      <c r="Q317" s="2">
        <f>+C317-15018.5</f>
        <v>44379.75308000017</v>
      </c>
    </row>
    <row r="318" spans="1:17" x14ac:dyDescent="0.2">
      <c r="A318" s="55" t="s">
        <v>47</v>
      </c>
      <c r="B318" s="56" t="s">
        <v>36</v>
      </c>
      <c r="C318" s="57">
        <v>59398.666060000192</v>
      </c>
      <c r="D318" s="57">
        <v>6.9999999999999994E-5</v>
      </c>
      <c r="E318">
        <f>+(C318-C$7)/C$8</f>
        <v>14038.198510541913</v>
      </c>
      <c r="F318">
        <f>ROUND(2*E318,0)/2</f>
        <v>14038</v>
      </c>
      <c r="G318">
        <f>+C318-(C$7+F318*C$8)</f>
        <v>8.1992000188620295E-2</v>
      </c>
      <c r="K318">
        <f>+G318</f>
        <v>8.1992000188620295E-2</v>
      </c>
      <c r="O318">
        <f ca="1">+C$11+C$12*$F318</f>
        <v>8.15134205947987E-2</v>
      </c>
      <c r="Q318" s="2">
        <f>+C318-15018.5</f>
        <v>44380.166060000192</v>
      </c>
    </row>
    <row r="319" spans="1:17" x14ac:dyDescent="0.2">
      <c r="A319" s="55" t="s">
        <v>47</v>
      </c>
      <c r="B319" s="56" t="s">
        <v>36</v>
      </c>
      <c r="C319" s="57">
        <v>59399.079129999969</v>
      </c>
      <c r="D319" s="57">
        <v>6.9999999999999994E-5</v>
      </c>
      <c r="E319">
        <f>+(C319-C$7)/C$8</f>
        <v>14039.198592858653</v>
      </c>
      <c r="F319">
        <f>ROUND(2*E319,0)/2</f>
        <v>14039</v>
      </c>
      <c r="G319">
        <f>+C319-(C$7+F319*C$8)</f>
        <v>8.2025999967299867E-2</v>
      </c>
      <c r="K319">
        <f>+G319</f>
        <v>8.2025999967299867E-2</v>
      </c>
      <c r="O319">
        <f ca="1">+C$11+C$12*$F319</f>
        <v>8.1520840142109377E-2</v>
      </c>
      <c r="Q319" s="2">
        <f>+C319-15018.5</f>
        <v>44380.579129999969</v>
      </c>
    </row>
    <row r="320" spans="1:17" x14ac:dyDescent="0.2">
      <c r="A320" s="55" t="s">
        <v>47</v>
      </c>
      <c r="B320" s="56" t="s">
        <v>36</v>
      </c>
      <c r="C320" s="57">
        <v>59399.492219999898</v>
      </c>
      <c r="D320" s="57">
        <v>6.0000000000000002E-5</v>
      </c>
      <c r="E320">
        <f>+(C320-C$7)/C$8</f>
        <v>14040.19872359769</v>
      </c>
      <c r="F320">
        <f>ROUND(2*E320,0)/2</f>
        <v>14040</v>
      </c>
      <c r="G320">
        <f>+C320-(C$7+F320*C$8)</f>
        <v>8.2079999898269307E-2</v>
      </c>
      <c r="K320">
        <f>+G320</f>
        <v>8.2079999898269307E-2</v>
      </c>
      <c r="O320">
        <f ca="1">+C$11+C$12*$F320</f>
        <v>8.1528259689420041E-2</v>
      </c>
      <c r="Q320" s="2">
        <f>+C320-15018.5</f>
        <v>44380.992219999898</v>
      </c>
    </row>
    <row r="321" spans="1:17" x14ac:dyDescent="0.2">
      <c r="A321" s="55" t="s">
        <v>47</v>
      </c>
      <c r="B321" s="56" t="s">
        <v>36</v>
      </c>
      <c r="C321" s="57">
        <v>59399.905209999997</v>
      </c>
      <c r="D321" s="57">
        <v>6.9999999999999994E-5</v>
      </c>
      <c r="E321">
        <f>+(C321-C$7)/C$8</f>
        <v>14041.198612227492</v>
      </c>
      <c r="F321">
        <f>ROUND(2*E321,0)/2</f>
        <v>14041</v>
      </c>
      <c r="G321">
        <f>+C321-(C$7+F321*C$8)</f>
        <v>8.2033999991836026E-2</v>
      </c>
      <c r="K321">
        <f>+G321</f>
        <v>8.2033999991836026E-2</v>
      </c>
      <c r="O321">
        <f ca="1">+C$11+C$12*$F321</f>
        <v>8.1535679236730718E-2</v>
      </c>
      <c r="Q321" s="2">
        <f>+C321-15018.5</f>
        <v>44381.405209999997</v>
      </c>
    </row>
    <row r="322" spans="1:17" x14ac:dyDescent="0.2">
      <c r="A322" s="55" t="s">
        <v>47</v>
      </c>
      <c r="B322" s="56" t="s">
        <v>36</v>
      </c>
      <c r="C322" s="57">
        <v>59400.318260000087</v>
      </c>
      <c r="D322" s="57">
        <v>6.0000000000000002E-5</v>
      </c>
      <c r="E322">
        <f>+(C322-C$7)/C$8</f>
        <v>14042.198646123061</v>
      </c>
      <c r="F322">
        <f>ROUND(2*E322,0)/2</f>
        <v>14042</v>
      </c>
      <c r="G322">
        <f>+C322-(C$7+F322*C$8)</f>
        <v>8.2048000083887018E-2</v>
      </c>
      <c r="K322">
        <f>+G322</f>
        <v>8.2048000083887018E-2</v>
      </c>
      <c r="O322">
        <f ca="1">+C$11+C$12*$F322</f>
        <v>8.1543098784041382E-2</v>
      </c>
      <c r="Q322" s="2">
        <f>+C322-15018.5</f>
        <v>44381.818260000087</v>
      </c>
    </row>
    <row r="323" spans="1:17" x14ac:dyDescent="0.2">
      <c r="A323" s="55" t="s">
        <v>47</v>
      </c>
      <c r="B323" s="56" t="s">
        <v>36</v>
      </c>
      <c r="C323" s="57">
        <v>59400.731350000016</v>
      </c>
      <c r="D323" s="57">
        <v>6.9999999999999994E-5</v>
      </c>
      <c r="E323">
        <f>+(C323-C$7)/C$8</f>
        <v>14043.198776862098</v>
      </c>
      <c r="F323">
        <f>ROUND(2*E323,0)/2</f>
        <v>14043</v>
      </c>
      <c r="G323">
        <f>+C323-(C$7+F323*C$8)</f>
        <v>8.2102000014856458E-2</v>
      </c>
      <c r="K323">
        <f>+G323</f>
        <v>8.2102000014856458E-2</v>
      </c>
      <c r="O323">
        <f ca="1">+C$11+C$12*$F323</f>
        <v>8.1550518331352059E-2</v>
      </c>
      <c r="Q323" s="2">
        <f>+C323-15018.5</f>
        <v>44382.231350000016</v>
      </c>
    </row>
    <row r="324" spans="1:17" x14ac:dyDescent="0.2">
      <c r="A324" s="55" t="s">
        <v>47</v>
      </c>
      <c r="B324" s="56" t="s">
        <v>36</v>
      </c>
      <c r="C324" s="57">
        <v>59401.144369999878</v>
      </c>
      <c r="D324" s="57">
        <v>6.0000000000000002E-5</v>
      </c>
      <c r="E324">
        <f>+(C324-C$7)/C$8</f>
        <v>14044.19873812422</v>
      </c>
      <c r="F324">
        <f>ROUND(2*E324,0)/2</f>
        <v>14044</v>
      </c>
      <c r="G324">
        <f>+C324-(C$7+F324*C$8)</f>
        <v>8.2085999878472649E-2</v>
      </c>
      <c r="K324">
        <f>+G324</f>
        <v>8.2085999878472649E-2</v>
      </c>
      <c r="O324">
        <f ca="1">+C$11+C$12*$F324</f>
        <v>8.1557937878662723E-2</v>
      </c>
      <c r="Q324" s="2">
        <f>+C324-15018.5</f>
        <v>44382.644369999878</v>
      </c>
    </row>
    <row r="325" spans="1:17" x14ac:dyDescent="0.2">
      <c r="A325" s="55" t="s">
        <v>47</v>
      </c>
      <c r="B325" s="56" t="s">
        <v>36</v>
      </c>
      <c r="C325" s="57">
        <v>59401.557440000121</v>
      </c>
      <c r="D325" s="57">
        <v>6.9999999999999994E-5</v>
      </c>
      <c r="E325">
        <f>+(C325-C$7)/C$8</f>
        <v>14045.198820442087</v>
      </c>
      <c r="F325">
        <f>ROUND(2*E325,0)/2</f>
        <v>14045</v>
      </c>
      <c r="G325">
        <f>+C325-(C$7+F325*C$8)</f>
        <v>8.212000011553755E-2</v>
      </c>
      <c r="K325">
        <f>+G325</f>
        <v>8.212000011553755E-2</v>
      </c>
      <c r="O325">
        <f ca="1">+C$11+C$12*$F325</f>
        <v>8.1565357425973387E-2</v>
      </c>
      <c r="Q325" s="2">
        <f>+C325-15018.5</f>
        <v>44383.057440000121</v>
      </c>
    </row>
    <row r="326" spans="1:17" x14ac:dyDescent="0.2">
      <c r="A326" s="55" t="s">
        <v>47</v>
      </c>
      <c r="B326" s="56" t="s">
        <v>36</v>
      </c>
      <c r="C326" s="57">
        <v>59401.970430000219</v>
      </c>
      <c r="D326" s="57">
        <v>6.0000000000000002E-5</v>
      </c>
      <c r="E326">
        <f>+(C326-C$7)/C$8</f>
        <v>14046.19870907189</v>
      </c>
      <c r="F326">
        <f>ROUND(2*E326,0)/2</f>
        <v>14046</v>
      </c>
      <c r="G326">
        <f>+C326-(C$7+F326*C$8)</f>
        <v>8.2074000216380227E-2</v>
      </c>
      <c r="K326">
        <f>+G326</f>
        <v>8.2074000216380227E-2</v>
      </c>
      <c r="O326">
        <f ca="1">+C$11+C$12*$F326</f>
        <v>8.1572776973284064E-2</v>
      </c>
      <c r="Q326" s="2">
        <f>+C326-15018.5</f>
        <v>44383.470430000219</v>
      </c>
    </row>
    <row r="327" spans="1:17" x14ac:dyDescent="0.2">
      <c r="A327" s="55" t="s">
        <v>47</v>
      </c>
      <c r="B327" s="56" t="s">
        <v>36</v>
      </c>
      <c r="C327" s="57">
        <v>59402.383499999996</v>
      </c>
      <c r="D327" s="57">
        <v>6.0000000000000002E-5</v>
      </c>
      <c r="E327">
        <f>+(C327-C$7)/C$8</f>
        <v>14047.19879138863</v>
      </c>
      <c r="F327">
        <f>ROUND(2*E327,0)/2</f>
        <v>14047</v>
      </c>
      <c r="G327">
        <f>+C327-(C$7+F327*C$8)</f>
        <v>8.2107999995059799E-2</v>
      </c>
      <c r="K327">
        <f>+G327</f>
        <v>8.2107999995059799E-2</v>
      </c>
      <c r="O327">
        <f ca="1">+C$11+C$12*$F327</f>
        <v>8.1580196520594728E-2</v>
      </c>
      <c r="Q327" s="2">
        <f>+C327-15018.5</f>
        <v>44383.883499999996</v>
      </c>
    </row>
    <row r="328" spans="1:17" x14ac:dyDescent="0.2">
      <c r="A328" s="55" t="s">
        <v>47</v>
      </c>
      <c r="B328" s="56" t="s">
        <v>36</v>
      </c>
      <c r="C328" s="57">
        <v>59402.79654000001</v>
      </c>
      <c r="D328" s="57">
        <v>6.0000000000000002E-5</v>
      </c>
      <c r="E328">
        <f>+(C328-C$7)/C$8</f>
        <v>14048.198801073049</v>
      </c>
      <c r="F328">
        <f>ROUND(2*E328,0)/2</f>
        <v>14048</v>
      </c>
      <c r="G328">
        <f>+C328-(C$7+F328*C$8)</f>
        <v>8.21120000036899E-2</v>
      </c>
      <c r="K328">
        <f>+G328</f>
        <v>8.21120000036899E-2</v>
      </c>
      <c r="O328">
        <f ca="1">+C$11+C$12*$F328</f>
        <v>8.1587616067905405E-2</v>
      </c>
      <c r="Q328" s="2">
        <f>+C328-15018.5</f>
        <v>44384.29654000001</v>
      </c>
    </row>
    <row r="329" spans="1:17" x14ac:dyDescent="0.2">
      <c r="A329" s="55" t="s">
        <v>47</v>
      </c>
      <c r="B329" s="56" t="s">
        <v>36</v>
      </c>
      <c r="C329" s="57">
        <v>59403.209600000177</v>
      </c>
      <c r="D329" s="57">
        <v>6.0000000000000002E-5</v>
      </c>
      <c r="E329">
        <f>+(C329-C$7)/C$8</f>
        <v>14049.198859179767</v>
      </c>
      <c r="F329">
        <f>ROUND(2*E329,0)/2</f>
        <v>14049</v>
      </c>
      <c r="G329">
        <f>+C329-(C$7+F329*C$8)</f>
        <v>8.2136000171885826E-2</v>
      </c>
      <c r="K329">
        <f>+G329</f>
        <v>8.2136000171885826E-2</v>
      </c>
      <c r="O329">
        <f ca="1">+C$11+C$12*$F329</f>
        <v>8.1595035615216069E-2</v>
      </c>
      <c r="Q329" s="2">
        <f>+C329-15018.5</f>
        <v>44384.709600000177</v>
      </c>
    </row>
    <row r="330" spans="1:17" x14ac:dyDescent="0.2">
      <c r="A330" s="55" t="s">
        <v>47</v>
      </c>
      <c r="B330" s="56" t="s">
        <v>36</v>
      </c>
      <c r="C330" s="57">
        <v>59403.622649999801</v>
      </c>
      <c r="D330" s="57">
        <v>6.0000000000000002E-5</v>
      </c>
      <c r="E330">
        <f>+(C330-C$7)/C$8</f>
        <v>14050.198893074208</v>
      </c>
      <c r="F330">
        <f>ROUND(2*E330,0)/2</f>
        <v>14050</v>
      </c>
      <c r="G330">
        <f>+C330-(C$7+F330*C$8)</f>
        <v>8.214999979827553E-2</v>
      </c>
      <c r="K330">
        <f>+G330</f>
        <v>8.214999979827553E-2</v>
      </c>
      <c r="O330">
        <f ca="1">+C$11+C$12*$F330</f>
        <v>8.1602455162526746E-2</v>
      </c>
      <c r="Q330" s="2">
        <f>+C330-15018.5</f>
        <v>44385.122649999801</v>
      </c>
    </row>
    <row r="331" spans="1:17" x14ac:dyDescent="0.2">
      <c r="A331" s="55" t="s">
        <v>47</v>
      </c>
      <c r="B331" s="56" t="s">
        <v>36</v>
      </c>
      <c r="C331" s="57">
        <v>59404.035620000213</v>
      </c>
      <c r="D331" s="57">
        <v>6.9999999999999994E-5</v>
      </c>
      <c r="E331">
        <f>+(C331-C$7)/C$8</f>
        <v>14051.198733282839</v>
      </c>
      <c r="F331">
        <f>ROUND(2*E331,0)/2</f>
        <v>14051</v>
      </c>
      <c r="G331">
        <f>+C331-(C$7+F331*C$8)</f>
        <v>8.2084000212489627E-2</v>
      </c>
      <c r="K331">
        <f>+G331</f>
        <v>8.2084000212489627E-2</v>
      </c>
      <c r="O331">
        <f ca="1">+C$11+C$12*$F331</f>
        <v>8.160987470983741E-2</v>
      </c>
      <c r="Q331" s="2">
        <f>+C331-15018.5</f>
        <v>44385.535620000213</v>
      </c>
    </row>
    <row r="332" spans="1:17" x14ac:dyDescent="0.2">
      <c r="A332" s="55" t="s">
        <v>47</v>
      </c>
      <c r="B332" s="56" t="s">
        <v>36</v>
      </c>
      <c r="C332" s="57">
        <v>59405.687760000117</v>
      </c>
      <c r="D332" s="57">
        <v>6.9999999999999994E-5</v>
      </c>
      <c r="E332">
        <f>+(C332-C$7)/C$8</f>
        <v>14055.19872359822</v>
      </c>
      <c r="F332">
        <f>ROUND(2*E332,0)/2</f>
        <v>14055</v>
      </c>
      <c r="G332">
        <f>+C332-(C$7+F332*C$8)</f>
        <v>8.2080000116548035E-2</v>
      </c>
      <c r="K332">
        <f>+G332</f>
        <v>8.2080000116548035E-2</v>
      </c>
      <c r="O332">
        <f ca="1">+C$11+C$12*$F332</f>
        <v>8.1639552899080092E-2</v>
      </c>
      <c r="Q332" s="2">
        <f>+C332-15018.5</f>
        <v>44387.187760000117</v>
      </c>
    </row>
    <row r="333" spans="1:17" x14ac:dyDescent="0.2">
      <c r="A333" s="55" t="s">
        <v>47</v>
      </c>
      <c r="B333" s="56" t="s">
        <v>36</v>
      </c>
      <c r="C333" s="57">
        <v>59406.100829999894</v>
      </c>
      <c r="D333" s="57">
        <v>2.2000000000000001E-4</v>
      </c>
      <c r="E333">
        <f>+(C333-C$7)/C$8</f>
        <v>14056.198805914961</v>
      </c>
      <c r="F333">
        <f>ROUND(2*E333,0)/2</f>
        <v>14056</v>
      </c>
      <c r="G333">
        <f>+C333-(C$7+F333*C$8)</f>
        <v>8.211399988795165E-2</v>
      </c>
      <c r="K333">
        <f>+G333</f>
        <v>8.211399988795165E-2</v>
      </c>
      <c r="O333">
        <f ca="1">+C$11+C$12*$F333</f>
        <v>8.1646972446390756E-2</v>
      </c>
      <c r="Q333" s="2">
        <f>+C333-15018.5</f>
        <v>44387.600829999894</v>
      </c>
    </row>
    <row r="334" spans="1:17" x14ac:dyDescent="0.2">
      <c r="A334" s="55" t="s">
        <v>47</v>
      </c>
      <c r="B334" s="56" t="s">
        <v>36</v>
      </c>
      <c r="C334" s="57">
        <v>59406.513859999832</v>
      </c>
      <c r="D334" s="57">
        <v>6.0000000000000002E-5</v>
      </c>
      <c r="E334">
        <f>+(C334-C$7)/C$8</f>
        <v>14057.198791388231</v>
      </c>
      <c r="F334">
        <f>ROUND(2*E334,0)/2</f>
        <v>14057</v>
      </c>
      <c r="G334">
        <f>+C334-(C$7+F334*C$8)</f>
        <v>8.2107999827712774E-2</v>
      </c>
      <c r="K334">
        <f>+G334</f>
        <v>8.2107999827712774E-2</v>
      </c>
      <c r="O334">
        <f ca="1">+C$11+C$12*$F334</f>
        <v>8.1654391993701433E-2</v>
      </c>
      <c r="Q334" s="2">
        <f>+C334-15018.5</f>
        <v>44388.013859999832</v>
      </c>
    </row>
    <row r="335" spans="1:17" x14ac:dyDescent="0.2">
      <c r="A335" s="55" t="s">
        <v>47</v>
      </c>
      <c r="B335" s="56" t="s">
        <v>36</v>
      </c>
      <c r="C335" s="57">
        <v>59406.926820000168</v>
      </c>
      <c r="D335" s="57">
        <v>6.0000000000000002E-5</v>
      </c>
      <c r="E335">
        <f>+(C335-C$7)/C$8</f>
        <v>14058.198607385713</v>
      </c>
      <c r="F335">
        <f>ROUND(2*E335,0)/2</f>
        <v>14058</v>
      </c>
      <c r="G335">
        <f>+C335-(C$7+F335*C$8)</f>
        <v>8.2032000165781938E-2</v>
      </c>
      <c r="K335">
        <f>+G335</f>
        <v>8.2032000165781938E-2</v>
      </c>
      <c r="O335">
        <f ca="1">+C$11+C$12*$F335</f>
        <v>8.1661811541012097E-2</v>
      </c>
      <c r="Q335" s="2">
        <f>+C335-15018.5</f>
        <v>44388.426820000168</v>
      </c>
    </row>
    <row r="336" spans="1:17" x14ac:dyDescent="0.2">
      <c r="A336" s="55" t="s">
        <v>47</v>
      </c>
      <c r="B336" s="56" t="s">
        <v>36</v>
      </c>
      <c r="C336" s="57">
        <v>59407.339850000106</v>
      </c>
      <c r="D336" s="57">
        <v>6.9999999999999994E-5</v>
      </c>
      <c r="E336">
        <f>+(C336-C$7)/C$8</f>
        <v>14059.198592858984</v>
      </c>
      <c r="F336">
        <f>ROUND(2*E336,0)/2</f>
        <v>14059</v>
      </c>
      <c r="G336">
        <f>+C336-(C$7+F336*C$8)</f>
        <v>8.2026000105543062E-2</v>
      </c>
      <c r="K336">
        <f>+G336</f>
        <v>8.2026000105543062E-2</v>
      </c>
      <c r="O336">
        <f ca="1">+C$11+C$12*$F336</f>
        <v>8.1669231088322761E-2</v>
      </c>
      <c r="Q336" s="2">
        <f>+C336-15018.5</f>
        <v>44388.839850000106</v>
      </c>
    </row>
    <row r="337" spans="1:17" x14ac:dyDescent="0.2">
      <c r="A337" s="55" t="s">
        <v>47</v>
      </c>
      <c r="B337" s="56" t="s">
        <v>36</v>
      </c>
      <c r="C337" s="57">
        <v>59407.752940000035</v>
      </c>
      <c r="D337" s="57">
        <v>6.0000000000000002E-5</v>
      </c>
      <c r="E337">
        <f>+(C337-C$7)/C$8</f>
        <v>14060.198723598021</v>
      </c>
      <c r="F337">
        <f>ROUND(2*E337,0)/2</f>
        <v>14060</v>
      </c>
      <c r="G337">
        <f>+C337-(C$7+F337*C$8)</f>
        <v>8.2080000029236544E-2</v>
      </c>
      <c r="K337">
        <f>+G337</f>
        <v>8.2080000029236544E-2</v>
      </c>
      <c r="O337">
        <f ca="1">+C$11+C$12*$F337</f>
        <v>8.1676650635633438E-2</v>
      </c>
      <c r="Q337" s="2">
        <f>+C337-15018.5</f>
        <v>44389.252940000035</v>
      </c>
    </row>
    <row r="338" spans="1:17" x14ac:dyDescent="0.2">
      <c r="A338" s="55" t="s">
        <v>47</v>
      </c>
      <c r="B338" s="56" t="s">
        <v>36</v>
      </c>
      <c r="C338" s="57">
        <v>59408.166100000031</v>
      </c>
      <c r="D338" s="57">
        <v>6.0000000000000002E-5</v>
      </c>
      <c r="E338">
        <f>+(C338-C$7)/C$8</f>
        <v>14061.199023813975</v>
      </c>
      <c r="F338">
        <f>ROUND(2*E338,0)/2</f>
        <v>14061</v>
      </c>
      <c r="G338">
        <f>+C338-(C$7+F338*C$8)</f>
        <v>8.2204000027559232E-2</v>
      </c>
      <c r="K338">
        <f>+G338</f>
        <v>8.2204000027559232E-2</v>
      </c>
      <c r="O338">
        <f ca="1">+C$11+C$12*$F338</f>
        <v>8.1684070182944102E-2</v>
      </c>
      <c r="Q338" s="2">
        <f>+C338-15018.5</f>
        <v>44389.666100000031</v>
      </c>
    </row>
    <row r="339" spans="1:17" x14ac:dyDescent="0.2">
      <c r="A339" s="55" t="s">
        <v>47</v>
      </c>
      <c r="B339" s="56" t="s">
        <v>36</v>
      </c>
      <c r="C339" s="57">
        <v>59408.578999999911</v>
      </c>
      <c r="D339" s="57">
        <v>6.9999999999999994E-5</v>
      </c>
      <c r="E339">
        <f>+(C339-C$7)/C$8</f>
        <v>14062.198694544562</v>
      </c>
      <c r="F339">
        <f>ROUND(2*E339,0)/2</f>
        <v>14062</v>
      </c>
      <c r="G339">
        <f>+C339-(C$7+F339*C$8)</f>
        <v>8.2067999908758793E-2</v>
      </c>
      <c r="K339">
        <f>+G339</f>
        <v>8.2067999908758793E-2</v>
      </c>
      <c r="O339">
        <f ca="1">+C$11+C$12*$F339</f>
        <v>8.1691489730254779E-2</v>
      </c>
      <c r="Q339" s="2">
        <f>+C339-15018.5</f>
        <v>44390.078999999911</v>
      </c>
    </row>
    <row r="340" spans="1:17" x14ac:dyDescent="0.2">
      <c r="A340" s="55" t="s">
        <v>47</v>
      </c>
      <c r="B340" s="56" t="s">
        <v>36</v>
      </c>
      <c r="C340" s="57">
        <v>59408.992080000229</v>
      </c>
      <c r="D340" s="57">
        <v>6.9999999999999994E-5</v>
      </c>
      <c r="E340">
        <f>+(C340-C$7)/C$8</f>
        <v>14063.198801073579</v>
      </c>
      <c r="F340">
        <f>ROUND(2*E340,0)/2</f>
        <v>14063</v>
      </c>
      <c r="G340">
        <f>+C340-(C$7+F340*C$8)</f>
        <v>8.2112000229244586E-2</v>
      </c>
      <c r="K340">
        <f>+G340</f>
        <v>8.2112000229244586E-2</v>
      </c>
      <c r="O340">
        <f ca="1">+C$11+C$12*$F340</f>
        <v>8.1698909277565443E-2</v>
      </c>
      <c r="Q340" s="2">
        <f>+C340-15018.5</f>
        <v>44390.492080000229</v>
      </c>
    </row>
    <row r="341" spans="1:17" x14ac:dyDescent="0.2">
      <c r="A341" s="55" t="s">
        <v>47</v>
      </c>
      <c r="B341" s="56" t="s">
        <v>36</v>
      </c>
      <c r="C341" s="57">
        <v>59409.405090000015</v>
      </c>
      <c r="D341" s="57">
        <v>6.9999999999999994E-5</v>
      </c>
      <c r="E341">
        <f>+(C341-C$7)/C$8</f>
        <v>14064.198738124551</v>
      </c>
      <c r="F341">
        <f>ROUND(2*E341,0)/2</f>
        <v>14064</v>
      </c>
      <c r="G341">
        <f>+C341-(C$7+F341*C$8)</f>
        <v>8.2086000009439886E-2</v>
      </c>
      <c r="K341">
        <f>+G341</f>
        <v>8.2086000009439886E-2</v>
      </c>
      <c r="O341">
        <f ca="1">+C$11+C$12*$F341</f>
        <v>8.170632882487612E-2</v>
      </c>
      <c r="Q341" s="2">
        <f>+C341-15018.5</f>
        <v>44390.905090000015</v>
      </c>
    </row>
    <row r="342" spans="1:17" x14ac:dyDescent="0.2">
      <c r="A342" s="55" t="s">
        <v>47</v>
      </c>
      <c r="B342" s="56" t="s">
        <v>36</v>
      </c>
      <c r="C342" s="57">
        <v>59409.818179999944</v>
      </c>
      <c r="D342" s="57">
        <v>6.0000000000000002E-5</v>
      </c>
      <c r="E342">
        <f>+(C342-C$7)/C$8</f>
        <v>14065.198868863588</v>
      </c>
      <c r="F342">
        <f>ROUND(2*E342,0)/2</f>
        <v>14065</v>
      </c>
      <c r="G342">
        <f>+C342-(C$7+F342*C$8)</f>
        <v>8.2139999940409325E-2</v>
      </c>
      <c r="K342">
        <f>+G342</f>
        <v>8.2139999940409325E-2</v>
      </c>
      <c r="O342">
        <f ca="1">+C$11+C$12*$F342</f>
        <v>8.1713748372186784E-2</v>
      </c>
      <c r="Q342" s="2">
        <f>+C342-15018.5</f>
        <v>44391.318179999944</v>
      </c>
    </row>
    <row r="343" spans="1:17" x14ac:dyDescent="0.2">
      <c r="A343" s="55" t="s">
        <v>47</v>
      </c>
      <c r="B343" s="56" t="s">
        <v>36</v>
      </c>
      <c r="C343" s="57">
        <v>59410.231310000177</v>
      </c>
      <c r="D343" s="57">
        <v>6.0000000000000002E-5</v>
      </c>
      <c r="E343">
        <f>+(C343-C$7)/C$8</f>
        <v>14066.199096447222</v>
      </c>
      <c r="F343">
        <f>ROUND(2*E343,0)/2</f>
        <v>14066</v>
      </c>
      <c r="G343">
        <f>+C343-(C$7+F343*C$8)</f>
        <v>8.2234000175958499E-2</v>
      </c>
      <c r="K343">
        <f>+G343</f>
        <v>8.2234000175958499E-2</v>
      </c>
      <c r="O343">
        <f ca="1">+C$11+C$12*$F343</f>
        <v>8.1721167919497448E-2</v>
      </c>
      <c r="Q343" s="2">
        <f>+C343-15018.5</f>
        <v>44391.731310000177</v>
      </c>
    </row>
    <row r="344" spans="1:17" x14ac:dyDescent="0.2">
      <c r="A344" s="55" t="s">
        <v>47</v>
      </c>
      <c r="B344" s="56" t="s">
        <v>36</v>
      </c>
      <c r="C344" s="57">
        <v>59410.644270000048</v>
      </c>
      <c r="D344" s="57">
        <v>6.9999999999999994E-5</v>
      </c>
      <c r="E344">
        <f>+(C344-C$7)/C$8</f>
        <v>14067.198912443577</v>
      </c>
      <c r="F344">
        <f>ROUND(2*E344,0)/2</f>
        <v>14067</v>
      </c>
      <c r="G344">
        <f>+C344-(C$7+F344*C$8)</f>
        <v>8.2158000048366375E-2</v>
      </c>
      <c r="K344">
        <f>+G344</f>
        <v>8.2158000048366375E-2</v>
      </c>
      <c r="O344">
        <f ca="1">+C$11+C$12*$F344</f>
        <v>8.1728587466808125E-2</v>
      </c>
      <c r="Q344" s="2">
        <f>+C344-15018.5</f>
        <v>44392.144270000048</v>
      </c>
    </row>
    <row r="345" spans="1:17" x14ac:dyDescent="0.2">
      <c r="A345" s="55" t="s">
        <v>47</v>
      </c>
      <c r="B345" s="56" t="s">
        <v>36</v>
      </c>
      <c r="C345" s="57">
        <v>59411.05728999991</v>
      </c>
      <c r="D345" s="57">
        <v>8.0000000000000007E-5</v>
      </c>
      <c r="E345">
        <f>+(C345-C$7)/C$8</f>
        <v>14068.1988737057</v>
      </c>
      <c r="F345">
        <f>ROUND(2*E345,0)/2</f>
        <v>14068</v>
      </c>
      <c r="G345">
        <f>+C345-(C$7+F345*C$8)</f>
        <v>8.2141999904706609E-2</v>
      </c>
      <c r="K345">
        <f>+G345</f>
        <v>8.2141999904706609E-2</v>
      </c>
      <c r="O345">
        <f ca="1">+C$11+C$12*$F345</f>
        <v>8.1736007014118789E-2</v>
      </c>
      <c r="Q345" s="2">
        <f>+C345-15018.5</f>
        <v>44392.55728999991</v>
      </c>
    </row>
    <row r="346" spans="1:17" x14ac:dyDescent="0.2">
      <c r="A346" s="55" t="s">
        <v>47</v>
      </c>
      <c r="B346" s="56" t="s">
        <v>36</v>
      </c>
      <c r="C346" s="57">
        <v>59411.470290000085</v>
      </c>
      <c r="D346" s="57">
        <v>6.9999999999999994E-5</v>
      </c>
      <c r="E346">
        <f>+(C346-C$7)/C$8</f>
        <v>14069.198786546651</v>
      </c>
      <c r="F346">
        <f>ROUND(2*E346,0)/2</f>
        <v>14069</v>
      </c>
      <c r="G346">
        <f>+C346-(C$7+F346*C$8)</f>
        <v>8.2106000081694219E-2</v>
      </c>
      <c r="K346">
        <f>+G346</f>
        <v>8.2106000081694219E-2</v>
      </c>
      <c r="O346">
        <f ca="1">+C$11+C$12*$F346</f>
        <v>8.1743426561429466E-2</v>
      </c>
      <c r="Q346" s="2">
        <f>+C346-15018.5</f>
        <v>44392.970290000085</v>
      </c>
    </row>
    <row r="347" spans="1:17" x14ac:dyDescent="0.2">
      <c r="A347" s="55" t="s">
        <v>47</v>
      </c>
      <c r="B347" s="56" t="s">
        <v>36</v>
      </c>
      <c r="C347" s="57">
        <v>59411.883400000166</v>
      </c>
      <c r="D347" s="57">
        <v>6.0000000000000002E-5</v>
      </c>
      <c r="E347">
        <f>+(C347-C$7)/C$8</f>
        <v>14070.198965707987</v>
      </c>
      <c r="F347">
        <f>ROUND(2*E347,0)/2</f>
        <v>14070</v>
      </c>
      <c r="G347">
        <f>+C347-(C$7+F347*C$8)</f>
        <v>8.2180000164953526E-2</v>
      </c>
      <c r="K347">
        <f>+G347</f>
        <v>8.2180000164953526E-2</v>
      </c>
      <c r="O347">
        <f ca="1">+C$11+C$12*$F347</f>
        <v>8.175084610874013E-2</v>
      </c>
      <c r="Q347" s="2">
        <f>+C347-15018.5</f>
        <v>44393.383400000166</v>
      </c>
    </row>
    <row r="348" spans="1:17" x14ac:dyDescent="0.2">
      <c r="A348" s="55" t="s">
        <v>47</v>
      </c>
      <c r="B348" s="56" t="s">
        <v>36</v>
      </c>
      <c r="C348" s="57">
        <v>59412.296289999969</v>
      </c>
      <c r="D348" s="57">
        <v>6.9999999999999994E-5</v>
      </c>
      <c r="E348">
        <f>+(C348-C$7)/C$8</f>
        <v>14071.198612227425</v>
      </c>
      <c r="F348">
        <f>ROUND(2*E348,0)/2</f>
        <v>14071</v>
      </c>
      <c r="G348">
        <f>+C348-(C$7+F348*C$8)</f>
        <v>8.2033999962732196E-2</v>
      </c>
      <c r="K348">
        <f>+G348</f>
        <v>8.2033999962732196E-2</v>
      </c>
      <c r="O348">
        <f ca="1">+C$11+C$12*$F348</f>
        <v>8.1758265656050808E-2</v>
      </c>
      <c r="Q348" s="2">
        <f>+C348-15018.5</f>
        <v>44393.796289999969</v>
      </c>
    </row>
    <row r="349" spans="1:17" x14ac:dyDescent="0.2">
      <c r="A349" s="55" t="s">
        <v>47</v>
      </c>
      <c r="B349" s="56" t="s">
        <v>36</v>
      </c>
      <c r="C349" s="57">
        <v>59412.709309999831</v>
      </c>
      <c r="D349" s="57">
        <v>6.9999999999999994E-5</v>
      </c>
      <c r="E349">
        <f>+(C349-C$7)/C$8</f>
        <v>14072.198573489546</v>
      </c>
      <c r="F349">
        <f>ROUND(2*E349,0)/2</f>
        <v>14072</v>
      </c>
      <c r="G349">
        <f>+C349-(C$7+F349*C$8)</f>
        <v>8.2017999826348387E-2</v>
      </c>
      <c r="K349">
        <f>+G349</f>
        <v>8.2017999826348387E-2</v>
      </c>
      <c r="O349">
        <f ca="1">+C$11+C$12*$F349</f>
        <v>8.1765685203361471E-2</v>
      </c>
      <c r="Q349" s="2">
        <f>+C349-15018.5</f>
        <v>44394.209309999831</v>
      </c>
    </row>
    <row r="350" spans="1:17" x14ac:dyDescent="0.2">
      <c r="A350" s="55" t="s">
        <v>47</v>
      </c>
      <c r="B350" s="56" t="s">
        <v>36</v>
      </c>
      <c r="C350" s="57">
        <v>59413.122460000217</v>
      </c>
      <c r="D350" s="57">
        <v>6.9999999999999994E-5</v>
      </c>
      <c r="E350">
        <f>+(C350-C$7)/C$8</f>
        <v>14073.198849495478</v>
      </c>
      <c r="F350">
        <f>ROUND(2*E350,0)/2</f>
        <v>14073</v>
      </c>
      <c r="G350">
        <f>+C350-(C$7+F350*C$8)</f>
        <v>8.2132000214187428E-2</v>
      </c>
      <c r="K350">
        <f>+G350</f>
        <v>8.2132000214187428E-2</v>
      </c>
      <c r="O350">
        <f ca="1">+C$11+C$12*$F350</f>
        <v>8.1773104750672135E-2</v>
      </c>
      <c r="Q350" s="2">
        <f>+C350-15018.5</f>
        <v>44394.622460000217</v>
      </c>
    </row>
    <row r="351" spans="1:17" x14ac:dyDescent="0.2">
      <c r="A351" s="55" t="s">
        <v>47</v>
      </c>
      <c r="B351" s="56" t="s">
        <v>36</v>
      </c>
      <c r="C351" s="57">
        <v>59413.535500000231</v>
      </c>
      <c r="D351" s="57">
        <v>6.0000000000000002E-5</v>
      </c>
      <c r="E351">
        <f>+(C351-C$7)/C$8</f>
        <v>14074.198859179898</v>
      </c>
      <c r="F351">
        <f>ROUND(2*E351,0)/2</f>
        <v>14074</v>
      </c>
      <c r="G351">
        <f>+C351-(C$7+F351*C$8)</f>
        <v>8.2136000230093487E-2</v>
      </c>
      <c r="K351">
        <f>+G351</f>
        <v>8.2136000230093487E-2</v>
      </c>
      <c r="O351">
        <f ca="1">+C$11+C$12*$F351</f>
        <v>8.1780524297982812E-2</v>
      </c>
      <c r="Q351" s="2">
        <f>+C351-15018.5</f>
        <v>44395.035500000231</v>
      </c>
    </row>
    <row r="352" spans="1:17" x14ac:dyDescent="0.2">
      <c r="A352" s="55" t="s">
        <v>47</v>
      </c>
      <c r="B352" s="56" t="s">
        <v>36</v>
      </c>
      <c r="C352" s="57">
        <v>59413.948520000093</v>
      </c>
      <c r="D352" s="57">
        <v>6.9999999999999994E-5</v>
      </c>
      <c r="E352">
        <f>+(C352-C$7)/C$8</f>
        <v>14075.198820442019</v>
      </c>
      <c r="F352">
        <f>ROUND(2*E352,0)/2</f>
        <v>14075</v>
      </c>
      <c r="G352">
        <f>+C352-(C$7+F352*C$8)</f>
        <v>8.2120000093709677E-2</v>
      </c>
      <c r="K352">
        <f>+G352</f>
        <v>8.2120000093709677E-2</v>
      </c>
      <c r="O352">
        <f ca="1">+C$11+C$12*$F352</f>
        <v>8.1787943845293476E-2</v>
      </c>
      <c r="Q352" s="2">
        <f>+C352-15018.5</f>
        <v>44395.448520000093</v>
      </c>
    </row>
    <row r="353" spans="1:17" x14ac:dyDescent="0.2">
      <c r="A353" s="55" t="s">
        <v>47</v>
      </c>
      <c r="B353" s="56" t="s">
        <v>36</v>
      </c>
      <c r="C353" s="57">
        <v>59414.361550000031</v>
      </c>
      <c r="D353" s="57">
        <v>6.0000000000000002E-5</v>
      </c>
      <c r="E353">
        <f>+(C353-C$7)/C$8</f>
        <v>14076.19880591529</v>
      </c>
      <c r="F353">
        <f>ROUND(2*E353,0)/2</f>
        <v>14076</v>
      </c>
      <c r="G353">
        <f>+C353-(C$7+F353*C$8)</f>
        <v>8.2114000026194844E-2</v>
      </c>
      <c r="K353">
        <f>+G353</f>
        <v>8.2114000026194844E-2</v>
      </c>
      <c r="O353">
        <f ca="1">+C$11+C$12*$F353</f>
        <v>8.1795363392604153E-2</v>
      </c>
      <c r="Q353" s="2">
        <f>+C353-15018.5</f>
        <v>44395.861550000031</v>
      </c>
    </row>
    <row r="354" spans="1:17" x14ac:dyDescent="0.2">
      <c r="A354" s="55" t="s">
        <v>47</v>
      </c>
      <c r="B354" s="56" t="s">
        <v>36</v>
      </c>
      <c r="C354" s="57">
        <v>59414.774600000121</v>
      </c>
      <c r="D354" s="57">
        <v>6.0000000000000002E-5</v>
      </c>
      <c r="E354">
        <f>+(C354-C$7)/C$8</f>
        <v>14077.198839810859</v>
      </c>
      <c r="F354">
        <f>ROUND(2*E354,0)/2</f>
        <v>14077</v>
      </c>
      <c r="G354">
        <f>+C354-(C$7+F354*C$8)</f>
        <v>8.2128000118245836E-2</v>
      </c>
      <c r="K354">
        <f>+G354</f>
        <v>8.2128000118245836E-2</v>
      </c>
      <c r="O354">
        <f ca="1">+C$11+C$12*$F354</f>
        <v>8.1802782939914817E-2</v>
      </c>
      <c r="Q354" s="2">
        <f>+C354-15018.5</f>
        <v>44396.274600000121</v>
      </c>
    </row>
    <row r="355" spans="1:17" x14ac:dyDescent="0.2">
      <c r="A355" s="55" t="s">
        <v>47</v>
      </c>
      <c r="B355" s="56" t="s">
        <v>36</v>
      </c>
      <c r="C355" s="57">
        <v>59415.187530000228</v>
      </c>
      <c r="D355" s="57">
        <v>6.0000000000000002E-5</v>
      </c>
      <c r="E355">
        <f>+(C355-C$7)/C$8</f>
        <v>14078.198583174895</v>
      </c>
      <c r="F355">
        <f>ROUND(2*E355,0)/2</f>
        <v>14078</v>
      </c>
      <c r="G355">
        <f>+C355-(C$7+F355*C$8)</f>
        <v>8.2022000227880199E-2</v>
      </c>
      <c r="K355">
        <f>+G355</f>
        <v>8.2022000227880199E-2</v>
      </c>
      <c r="O355">
        <f ca="1">+C$11+C$12*$F355</f>
        <v>8.1810202487225495E-2</v>
      </c>
      <c r="Q355" s="2">
        <f>+C355-15018.5</f>
        <v>44396.687530000228</v>
      </c>
    </row>
    <row r="356" spans="1:17" x14ac:dyDescent="0.2">
      <c r="A356" s="55" t="s">
        <v>47</v>
      </c>
      <c r="B356" s="56" t="s">
        <v>36</v>
      </c>
      <c r="C356" s="57">
        <v>59415.600540000014</v>
      </c>
      <c r="D356" s="57">
        <v>6.0000000000000002E-5</v>
      </c>
      <c r="E356">
        <f>+(C356-C$7)/C$8</f>
        <v>14079.198520225867</v>
      </c>
      <c r="F356">
        <f>ROUND(2*E356,0)/2</f>
        <v>14079</v>
      </c>
      <c r="G356">
        <f>+C356-(C$7+F356*C$8)</f>
        <v>8.1996000008075498E-2</v>
      </c>
      <c r="K356">
        <f>+G356</f>
        <v>8.1996000008075498E-2</v>
      </c>
      <c r="O356">
        <f ca="1">+C$11+C$12*$F356</f>
        <v>8.1817622034536158E-2</v>
      </c>
      <c r="Q356" s="2">
        <f>+C356-15018.5</f>
        <v>44397.100540000014</v>
      </c>
    </row>
    <row r="357" spans="1:17" x14ac:dyDescent="0.2">
      <c r="A357" s="55" t="s">
        <v>47</v>
      </c>
      <c r="B357" s="56" t="s">
        <v>36</v>
      </c>
      <c r="C357" s="57">
        <v>59416.013609999791</v>
      </c>
      <c r="D357" s="57">
        <v>6.9999999999999994E-5</v>
      </c>
      <c r="E357">
        <f>+(C357-C$7)/C$8</f>
        <v>14080.198602542607</v>
      </c>
      <c r="F357">
        <f>ROUND(2*E357,0)/2</f>
        <v>14080</v>
      </c>
      <c r="G357">
        <f>+C357-(C$7+F357*C$8)</f>
        <v>8.202999978675507E-2</v>
      </c>
      <c r="K357">
        <f>+G357</f>
        <v>8.202999978675507E-2</v>
      </c>
      <c r="O357">
        <f ca="1">+C$11+C$12*$F357</f>
        <v>8.1825041581846822E-2</v>
      </c>
      <c r="Q357" s="2">
        <f>+C357-15018.5</f>
        <v>44397.513609999791</v>
      </c>
    </row>
    <row r="358" spans="1:17" x14ac:dyDescent="0.2">
      <c r="A358" s="55" t="s">
        <v>47</v>
      </c>
      <c r="B358" s="56" t="s">
        <v>36</v>
      </c>
      <c r="C358" s="57">
        <v>59416.426810000092</v>
      </c>
      <c r="D358" s="57">
        <v>6.0000000000000002E-5</v>
      </c>
      <c r="E358">
        <f>+(C358-C$7)/C$8</f>
        <v>14081.198999603157</v>
      </c>
      <c r="F358">
        <f>ROUND(2*E358,0)/2</f>
        <v>14081</v>
      </c>
      <c r="G358">
        <f>+C358-(C$7+F358*C$8)</f>
        <v>8.2194000089657493E-2</v>
      </c>
      <c r="K358">
        <f>+G358</f>
        <v>8.2194000089657493E-2</v>
      </c>
      <c r="O358">
        <f ca="1">+C$11+C$12*$F358</f>
        <v>8.1832461129157499E-2</v>
      </c>
      <c r="Q358" s="2">
        <f>+C358-15018.5</f>
        <v>44397.926810000092</v>
      </c>
    </row>
    <row r="359" spans="1:17" x14ac:dyDescent="0.2">
      <c r="A359" s="55" t="s">
        <v>47</v>
      </c>
      <c r="B359" s="56" t="s">
        <v>36</v>
      </c>
      <c r="C359" s="57">
        <v>59416.839920000173</v>
      </c>
      <c r="D359" s="57">
        <v>6.9999999999999994E-5</v>
      </c>
      <c r="E359">
        <f>+(C359-C$7)/C$8</f>
        <v>14082.199178764491</v>
      </c>
      <c r="F359">
        <f>ROUND(2*E359,0)/2</f>
        <v>14082</v>
      </c>
      <c r="G359">
        <f>+C359-(C$7+F359*C$8)</f>
        <v>8.22680001729168E-2</v>
      </c>
      <c r="K359">
        <f>+G359</f>
        <v>8.22680001729168E-2</v>
      </c>
      <c r="O359">
        <f ca="1">+C$11+C$12*$F359</f>
        <v>8.1839880676468163E-2</v>
      </c>
      <c r="Q359" s="2">
        <f>+C359-15018.5</f>
        <v>44398.339920000173</v>
      </c>
    </row>
    <row r="360" spans="1:17" x14ac:dyDescent="0.2">
      <c r="A360" s="55" t="s">
        <v>47</v>
      </c>
      <c r="B360" s="56" t="s">
        <v>36</v>
      </c>
      <c r="C360" s="57">
        <v>59417.25298999995</v>
      </c>
      <c r="D360" s="57">
        <v>6.0000000000000002E-5</v>
      </c>
      <c r="E360">
        <f>+(C360-C$7)/C$8</f>
        <v>14083.19926108123</v>
      </c>
      <c r="F360">
        <f>ROUND(2*E360,0)/2</f>
        <v>14083</v>
      </c>
      <c r="G360">
        <f>+C360-(C$7+F360*C$8)</f>
        <v>8.2301999944320414E-2</v>
      </c>
      <c r="K360">
        <f>+G360</f>
        <v>8.2301999944320414E-2</v>
      </c>
      <c r="O360">
        <f ca="1">+C$11+C$12*$F360</f>
        <v>8.1847300223778841E-2</v>
      </c>
      <c r="Q360" s="2">
        <f>+C360-15018.5</f>
        <v>44398.75298999995</v>
      </c>
    </row>
    <row r="361" spans="1:17" x14ac:dyDescent="0.2">
      <c r="A361" s="55" t="s">
        <v>47</v>
      </c>
      <c r="B361" s="56" t="s">
        <v>36</v>
      </c>
      <c r="C361" s="57">
        <v>59417.665899999905</v>
      </c>
      <c r="D361" s="57">
        <v>6.0000000000000002E-5</v>
      </c>
      <c r="E361">
        <f>+(C361-C$7)/C$8</f>
        <v>14084.198956022969</v>
      </c>
      <c r="F361">
        <f>ROUND(2*E361,0)/2</f>
        <v>14084</v>
      </c>
      <c r="G361">
        <f>+C361-(C$7+F361*C$8)</f>
        <v>8.2175999901664909E-2</v>
      </c>
      <c r="K361">
        <f>+G361</f>
        <v>8.2175999901664909E-2</v>
      </c>
      <c r="O361">
        <f ca="1">+C$11+C$12*$F361</f>
        <v>8.1854719771089504E-2</v>
      </c>
      <c r="Q361" s="2">
        <f>+C361-15018.5</f>
        <v>44399.165899999905</v>
      </c>
    </row>
    <row r="362" spans="1:17" x14ac:dyDescent="0.2">
      <c r="A362" s="55" t="s">
        <v>47</v>
      </c>
      <c r="B362" s="56" t="s">
        <v>36</v>
      </c>
      <c r="C362" s="57">
        <v>59418.078920000233</v>
      </c>
      <c r="D362" s="57">
        <v>6.0000000000000002E-5</v>
      </c>
      <c r="E362">
        <f>+(C362-C$7)/C$8</f>
        <v>14085.198917286218</v>
      </c>
      <c r="F362">
        <f>ROUND(2*E362,0)/2</f>
        <v>14085</v>
      </c>
      <c r="G362">
        <f>+C362-(C$7+F362*C$8)</f>
        <v>8.2160000230942387E-2</v>
      </c>
      <c r="K362">
        <f>+G362</f>
        <v>8.2160000230942387E-2</v>
      </c>
      <c r="O362">
        <f ca="1">+C$11+C$12*$F362</f>
        <v>8.1862139318400182E-2</v>
      </c>
      <c r="Q362" s="2">
        <f>+C362-15018.5</f>
        <v>44399.578920000233</v>
      </c>
    </row>
    <row r="363" spans="1:17" x14ac:dyDescent="0.2">
      <c r="A363" s="55" t="s">
        <v>47</v>
      </c>
      <c r="B363" s="56" t="s">
        <v>36</v>
      </c>
      <c r="C363" s="57">
        <v>59418.491870000027</v>
      </c>
      <c r="D363" s="57">
        <v>6.0000000000000002E-5</v>
      </c>
      <c r="E363">
        <f>+(C363-C$7)/C$8</f>
        <v>14086.198709071423</v>
      </c>
      <c r="F363">
        <f>ROUND(2*E363,0)/2</f>
        <v>14086</v>
      </c>
      <c r="G363">
        <f>+C363-(C$7+F363*C$8)</f>
        <v>8.2074000027205329E-2</v>
      </c>
      <c r="K363">
        <f>+G363</f>
        <v>8.2074000027205329E-2</v>
      </c>
      <c r="O363">
        <f ca="1">+C$11+C$12*$F363</f>
        <v>8.1869558865710845E-2</v>
      </c>
      <c r="Q363" s="2">
        <f>+C363-15018.5</f>
        <v>44399.991870000027</v>
      </c>
    </row>
    <row r="364" spans="1:17" x14ac:dyDescent="0.2">
      <c r="A364" s="55" t="s">
        <v>47</v>
      </c>
      <c r="B364" s="56" t="s">
        <v>36</v>
      </c>
      <c r="C364" s="57">
        <v>59420.144189999904</v>
      </c>
      <c r="D364" s="57">
        <v>6.0000000000000002E-5</v>
      </c>
      <c r="E364">
        <f>+(C364-C$7)/C$8</f>
        <v>14090.199135184104</v>
      </c>
      <c r="F364">
        <f>ROUND(2*E364,0)/2</f>
        <v>14090</v>
      </c>
      <c r="G364">
        <f>+C364-(C$7+F364*C$8)</f>
        <v>8.2249999904888682E-2</v>
      </c>
      <c r="K364">
        <f>+G364</f>
        <v>8.2249999904888682E-2</v>
      </c>
      <c r="O364">
        <f ca="1">+C$11+C$12*$F364</f>
        <v>8.1899237054953528E-2</v>
      </c>
      <c r="Q364" s="2">
        <f>+C364-15018.5</f>
        <v>44401.644189999904</v>
      </c>
    </row>
    <row r="365" spans="1:17" x14ac:dyDescent="0.2">
      <c r="A365" s="55" t="s">
        <v>47</v>
      </c>
      <c r="B365" s="56" t="s">
        <v>36</v>
      </c>
      <c r="C365" s="57">
        <v>59420.55728999991</v>
      </c>
      <c r="D365" s="57">
        <v>6.0000000000000002E-5</v>
      </c>
      <c r="E365">
        <f>+(C365-C$7)/C$8</f>
        <v>14091.199290134291</v>
      </c>
      <c r="F365">
        <f>ROUND(2*E365,0)/2</f>
        <v>14091</v>
      </c>
      <c r="G365">
        <f>+C365-(C$7+F365*C$8)</f>
        <v>8.2313999904727098E-2</v>
      </c>
      <c r="K365">
        <f>+G365</f>
        <v>8.2313999904727098E-2</v>
      </c>
      <c r="O365">
        <f ca="1">+C$11+C$12*$F365</f>
        <v>8.1906656602264191E-2</v>
      </c>
      <c r="Q365" s="2">
        <f>+C365-15018.5</f>
        <v>44402.05728999991</v>
      </c>
    </row>
    <row r="366" spans="1:17" x14ac:dyDescent="0.2">
      <c r="A366" s="55" t="s">
        <v>47</v>
      </c>
      <c r="B366" s="56" t="s">
        <v>36</v>
      </c>
      <c r="C366" s="57">
        <v>59420.970259999856</v>
      </c>
      <c r="D366" s="57">
        <v>6.9999999999999994E-5</v>
      </c>
      <c r="E366">
        <f>+(C366-C$7)/C$8</f>
        <v>14092.199130341796</v>
      </c>
      <c r="F366">
        <f>ROUND(2*E366,0)/2</f>
        <v>14092</v>
      </c>
      <c r="G366">
        <f>+C366-(C$7+F366*C$8)</f>
        <v>8.2247999853279907E-2</v>
      </c>
      <c r="K366">
        <f>+G366</f>
        <v>8.2247999853279907E-2</v>
      </c>
      <c r="O366">
        <f ca="1">+C$11+C$12*$F366</f>
        <v>8.1914076149574869E-2</v>
      </c>
      <c r="Q366" s="2">
        <f>+C366-15018.5</f>
        <v>44402.470259999856</v>
      </c>
    </row>
    <row r="367" spans="1:17" x14ac:dyDescent="0.2">
      <c r="A367" s="55" t="s">
        <v>47</v>
      </c>
      <c r="B367" s="56" t="s">
        <v>36</v>
      </c>
      <c r="C367" s="57">
        <v>59421.383150000125</v>
      </c>
      <c r="D367" s="57">
        <v>6.9999999999999994E-5</v>
      </c>
      <c r="E367">
        <f>+(C367-C$7)/C$8</f>
        <v>14093.198776862362</v>
      </c>
      <c r="F367">
        <f>ROUND(2*E367,0)/2</f>
        <v>14093</v>
      </c>
      <c r="G367">
        <f>+C367-(C$7+F367*C$8)</f>
        <v>8.2102000123995822E-2</v>
      </c>
      <c r="K367">
        <f>+G367</f>
        <v>8.2102000123995822E-2</v>
      </c>
      <c r="O367">
        <f ca="1">+C$11+C$12*$F367</f>
        <v>8.1921495696885532E-2</v>
      </c>
      <c r="Q367" s="2">
        <f>+C367-15018.5</f>
        <v>44402.883150000125</v>
      </c>
    </row>
    <row r="368" spans="1:17" x14ac:dyDescent="0.2">
      <c r="A368" s="55" t="s">
        <v>47</v>
      </c>
      <c r="B368" s="56" t="s">
        <v>36</v>
      </c>
      <c r="C368" s="57">
        <v>59421.796289999969</v>
      </c>
      <c r="D368" s="57">
        <v>6.9999999999999994E-5</v>
      </c>
      <c r="E368">
        <f>+(C368-C$7)/C$8</f>
        <v>14094.199028656018</v>
      </c>
      <c r="F368">
        <f>ROUND(2*E368,0)/2</f>
        <v>14094</v>
      </c>
      <c r="G368">
        <f>+C368-(C$7+F368*C$8)</f>
        <v>8.2205999962752685E-2</v>
      </c>
      <c r="K368">
        <f>+G368</f>
        <v>8.2205999962752685E-2</v>
      </c>
      <c r="O368">
        <f ca="1">+C$11+C$12*$F368</f>
        <v>8.1928915244196196E-2</v>
      </c>
      <c r="Q368" s="2">
        <f>+C368-15018.5</f>
        <v>44403.296289999969</v>
      </c>
    </row>
    <row r="369" spans="1:17" x14ac:dyDescent="0.2">
      <c r="A369" s="55" t="s">
        <v>47</v>
      </c>
      <c r="B369" s="56" t="s">
        <v>36</v>
      </c>
      <c r="C369" s="57">
        <v>59422.209360000212</v>
      </c>
      <c r="D369" s="57">
        <v>6.9999999999999994E-5</v>
      </c>
      <c r="E369">
        <f>+(C369-C$7)/C$8</f>
        <v>14095.199110973885</v>
      </c>
      <c r="F369">
        <f>ROUND(2*E369,0)/2</f>
        <v>14095</v>
      </c>
      <c r="G369">
        <f>+C369-(C$7+F369*C$8)</f>
        <v>8.2240000207093544E-2</v>
      </c>
      <c r="K369">
        <f>+G369</f>
        <v>8.2240000207093544E-2</v>
      </c>
      <c r="O369">
        <f ca="1">+C$11+C$12*$F369</f>
        <v>8.1936334791506873E-2</v>
      </c>
      <c r="Q369" s="2">
        <f>+C369-15018.5</f>
        <v>44403.709360000212</v>
      </c>
    </row>
    <row r="370" spans="1:17" x14ac:dyDescent="0.2">
      <c r="A370" s="55" t="s">
        <v>47</v>
      </c>
      <c r="B370" s="56" t="s">
        <v>36</v>
      </c>
      <c r="C370" s="57">
        <v>59422.622359999921</v>
      </c>
      <c r="D370" s="57">
        <v>6.9999999999999994E-5</v>
      </c>
      <c r="E370">
        <f>+(C370-C$7)/C$8</f>
        <v>14096.199023813708</v>
      </c>
      <c r="F370">
        <f>ROUND(2*E370,0)/2</f>
        <v>14096</v>
      </c>
      <c r="G370">
        <f>+C370-(C$7+F370*C$8)</f>
        <v>8.2203999918419868E-2</v>
      </c>
      <c r="K370">
        <f>+G370</f>
        <v>8.2203999918419868E-2</v>
      </c>
      <c r="O370">
        <f ca="1">+C$11+C$12*$F370</f>
        <v>8.1943754338817537E-2</v>
      </c>
      <c r="Q370" s="2">
        <f>+C370-15018.5</f>
        <v>44404.122359999921</v>
      </c>
    </row>
    <row r="371" spans="1:17" x14ac:dyDescent="0.2">
      <c r="A371" s="55" t="s">
        <v>47</v>
      </c>
      <c r="B371" s="56" t="s">
        <v>36</v>
      </c>
      <c r="C371" s="57">
        <v>59423.035439999774</v>
      </c>
      <c r="D371" s="57">
        <v>6.9999999999999994E-5</v>
      </c>
      <c r="E371">
        <f>+(C371-C$7)/C$8</f>
        <v>14097.199130341596</v>
      </c>
      <c r="F371">
        <f>ROUND(2*E371,0)/2</f>
        <v>14097</v>
      </c>
      <c r="G371">
        <f>+C371-(C$7+F371*C$8)</f>
        <v>8.2247999773244374E-2</v>
      </c>
      <c r="K371">
        <f>+G371</f>
        <v>8.2247999773244374E-2</v>
      </c>
      <c r="O371">
        <f ca="1">+C$11+C$12*$F371</f>
        <v>8.1951173886128215E-2</v>
      </c>
      <c r="Q371" s="2">
        <f>+C371-15018.5</f>
        <v>44404.535439999774</v>
      </c>
    </row>
    <row r="372" spans="1:17" x14ac:dyDescent="0.2">
      <c r="A372" s="55" t="s">
        <v>47</v>
      </c>
      <c r="B372" s="56" t="s">
        <v>36</v>
      </c>
      <c r="C372" s="57">
        <v>59423.448309999891</v>
      </c>
      <c r="D372" s="57">
        <v>6.9999999999999994E-5</v>
      </c>
      <c r="E372">
        <f>+(C372-C$7)/C$8</f>
        <v>14098.198728439866</v>
      </c>
      <c r="F372">
        <f>ROUND(2*E372,0)/2</f>
        <v>14098</v>
      </c>
      <c r="G372">
        <f>+C372-(C$7+F372*C$8)</f>
        <v>8.2081999891670421E-2</v>
      </c>
      <c r="K372">
        <f>+G372</f>
        <v>8.2081999891670421E-2</v>
      </c>
      <c r="O372">
        <f ca="1">+C$11+C$12*$F372</f>
        <v>8.1958593433438878E-2</v>
      </c>
      <c r="Q372" s="2">
        <f>+C372-15018.5</f>
        <v>44404.948309999891</v>
      </c>
    </row>
    <row r="373" spans="1:17" x14ac:dyDescent="0.2">
      <c r="A373" s="55" t="s">
        <v>47</v>
      </c>
      <c r="B373" s="56" t="s">
        <v>36</v>
      </c>
      <c r="C373" s="57">
        <v>59423.86139999982</v>
      </c>
      <c r="D373" s="57">
        <v>6.0000000000000002E-5</v>
      </c>
      <c r="E373">
        <f>+(C373-C$7)/C$8</f>
        <v>14099.198859178903</v>
      </c>
      <c r="F373">
        <f>ROUND(2*E373,0)/2</f>
        <v>14099</v>
      </c>
      <c r="G373">
        <f>+C373-(C$7+F373*C$8)</f>
        <v>8.2135999815363903E-2</v>
      </c>
      <c r="K373">
        <f>+G373</f>
        <v>8.2135999815363903E-2</v>
      </c>
      <c r="O373">
        <f ca="1">+C$11+C$12*$F373</f>
        <v>8.1966012980749556E-2</v>
      </c>
      <c r="Q373" s="2">
        <f>+C373-15018.5</f>
        <v>44405.36139999982</v>
      </c>
    </row>
    <row r="374" spans="1:17" x14ac:dyDescent="0.2">
      <c r="A374" s="55" t="s">
        <v>47</v>
      </c>
      <c r="B374" s="56" t="s">
        <v>36</v>
      </c>
      <c r="C374" s="57">
        <v>59424.274509999901</v>
      </c>
      <c r="D374" s="57">
        <v>6.0000000000000002E-5</v>
      </c>
      <c r="E374">
        <f>+(C374-C$7)/C$8</f>
        <v>14100.199038340237</v>
      </c>
      <c r="F374">
        <f>ROUND(2*E374,0)/2</f>
        <v>14100</v>
      </c>
      <c r="G374">
        <f>+C374-(C$7+F374*C$8)</f>
        <v>8.2209999898623209E-2</v>
      </c>
      <c r="K374">
        <f>+G374</f>
        <v>8.2209999898623209E-2</v>
      </c>
      <c r="O374">
        <f ca="1">+C$11+C$12*$F374</f>
        <v>8.1973432528060219E-2</v>
      </c>
      <c r="Q374" s="2">
        <f>+C374-15018.5</f>
        <v>44405.774509999901</v>
      </c>
    </row>
    <row r="375" spans="1:17" x14ac:dyDescent="0.2">
      <c r="A375" s="55" t="s">
        <v>47</v>
      </c>
      <c r="B375" s="56" t="s">
        <v>36</v>
      </c>
      <c r="C375" s="57">
        <v>59424.687640000135</v>
      </c>
      <c r="D375" s="57">
        <v>6.9999999999999994E-5</v>
      </c>
      <c r="E375">
        <f>+(C375-C$7)/C$8</f>
        <v>14101.199265923871</v>
      </c>
      <c r="F375">
        <f>ROUND(2*E375,0)/2</f>
        <v>14101</v>
      </c>
      <c r="G375">
        <f>+C375-(C$7+F375*C$8)</f>
        <v>8.2304000134172384E-2</v>
      </c>
      <c r="K375">
        <f>+G375</f>
        <v>8.2304000134172384E-2</v>
      </c>
      <c r="O375">
        <f ca="1">+C$11+C$12*$F375</f>
        <v>8.1980852075370883E-2</v>
      </c>
      <c r="Q375" s="2">
        <f>+C375-15018.5</f>
        <v>44406.187640000135</v>
      </c>
    </row>
    <row r="376" spans="1:17" x14ac:dyDescent="0.2">
      <c r="A376" s="55" t="s">
        <v>47</v>
      </c>
      <c r="B376" s="56" t="s">
        <v>36</v>
      </c>
      <c r="C376" s="57">
        <v>59425.100620000158</v>
      </c>
      <c r="D376" s="57">
        <v>6.0000000000000002E-5</v>
      </c>
      <c r="E376">
        <f>+(C376-C$7)/C$8</f>
        <v>14102.199130342524</v>
      </c>
      <c r="F376">
        <f>ROUND(2*E376,0)/2</f>
        <v>14102</v>
      </c>
      <c r="G376">
        <f>+C376-(C$7+F376*C$8)</f>
        <v>8.2248000151594169E-2</v>
      </c>
      <c r="K376">
        <f>+G376</f>
        <v>8.2248000151594169E-2</v>
      </c>
      <c r="O376">
        <f ca="1">+C$11+C$12*$F376</f>
        <v>8.1988271622681561E-2</v>
      </c>
      <c r="Q376" s="2">
        <f>+C376-15018.5</f>
        <v>44406.600620000158</v>
      </c>
    </row>
    <row r="377" spans="1:17" x14ac:dyDescent="0.2">
      <c r="A377" s="55" t="s">
        <v>47</v>
      </c>
      <c r="B377" s="56" t="s">
        <v>36</v>
      </c>
      <c r="C377" s="57">
        <v>59425.513629999943</v>
      </c>
      <c r="D377" s="57">
        <v>6.0000000000000002E-5</v>
      </c>
      <c r="E377">
        <f>+(C377-C$7)/C$8</f>
        <v>14103.199067393498</v>
      </c>
      <c r="F377">
        <f>ROUND(2*E377,0)/2</f>
        <v>14103</v>
      </c>
      <c r="G377">
        <f>+C377-(C$7+F377*C$8)</f>
        <v>8.2221999939065427E-2</v>
      </c>
      <c r="K377">
        <f>+G377</f>
        <v>8.2221999939065427E-2</v>
      </c>
      <c r="O377">
        <f ca="1">+C$11+C$12*$F377</f>
        <v>8.1995691169992224E-2</v>
      </c>
      <c r="Q377" s="2">
        <f>+C377-15018.5</f>
        <v>44407.013629999943</v>
      </c>
    </row>
    <row r="378" spans="1:17" x14ac:dyDescent="0.2">
      <c r="A378" s="55" t="s">
        <v>47</v>
      </c>
      <c r="B378" s="56" t="s">
        <v>36</v>
      </c>
      <c r="C378" s="57">
        <v>59425.926729999948</v>
      </c>
      <c r="D378" s="57">
        <v>6.9999999999999994E-5</v>
      </c>
      <c r="E378">
        <f>+(C378-C$7)/C$8</f>
        <v>14104.199222343685</v>
      </c>
      <c r="F378">
        <f>ROUND(2*E378,0)/2</f>
        <v>14104</v>
      </c>
      <c r="G378">
        <f>+C378-(C$7+F378*C$8)</f>
        <v>8.22859999461798E-2</v>
      </c>
      <c r="K378">
        <f>+G378</f>
        <v>8.22859999461798E-2</v>
      </c>
      <c r="O378">
        <f ca="1">+C$11+C$12*$F378</f>
        <v>8.2003110717302902E-2</v>
      </c>
      <c r="Q378" s="2">
        <f>+C378-15018.5</f>
        <v>44407.426729999948</v>
      </c>
    </row>
    <row r="379" spans="1:17" x14ac:dyDescent="0.2">
      <c r="A379" s="55" t="s">
        <v>47</v>
      </c>
      <c r="B379" s="56" t="s">
        <v>36</v>
      </c>
      <c r="C379" s="57">
        <v>59426.339769999962</v>
      </c>
      <c r="D379" s="57">
        <v>6.9999999999999994E-5</v>
      </c>
      <c r="E379">
        <f>+(C379-C$7)/C$8</f>
        <v>14105.199232028104</v>
      </c>
      <c r="F379">
        <f>ROUND(2*E379,0)/2</f>
        <v>14105</v>
      </c>
      <c r="G379">
        <f>+C379-(C$7+F379*C$8)</f>
        <v>8.2289999962085858E-2</v>
      </c>
      <c r="K379">
        <f>+G379</f>
        <v>8.2289999962085858E-2</v>
      </c>
      <c r="O379">
        <f ca="1">+C$11+C$12*$F379</f>
        <v>8.2010530264613565E-2</v>
      </c>
      <c r="Q379" s="2">
        <f>+C379-15018.5</f>
        <v>44407.839769999962</v>
      </c>
    </row>
    <row r="380" spans="1:17" x14ac:dyDescent="0.2">
      <c r="A380" s="55" t="s">
        <v>47</v>
      </c>
      <c r="B380" s="56" t="s">
        <v>36</v>
      </c>
      <c r="C380" s="57">
        <v>59426.752809999976</v>
      </c>
      <c r="D380" s="57">
        <v>6.0000000000000002E-5</v>
      </c>
      <c r="E380">
        <f>+(C380-C$7)/C$8</f>
        <v>14106.199241712524</v>
      </c>
      <c r="F380">
        <f>ROUND(2*E380,0)/2</f>
        <v>14106</v>
      </c>
      <c r="G380">
        <f>+C380-(C$7+F380*C$8)</f>
        <v>8.2293999970715959E-2</v>
      </c>
      <c r="K380">
        <f>+G380</f>
        <v>8.2293999970715959E-2</v>
      </c>
      <c r="O380">
        <f ca="1">+C$11+C$12*$F380</f>
        <v>8.2017949811924243E-2</v>
      </c>
      <c r="Q380" s="2">
        <f>+C380-15018.5</f>
        <v>44408.252809999976</v>
      </c>
    </row>
    <row r="381" spans="1:17" x14ac:dyDescent="0.2">
      <c r="A381" s="55" t="s">
        <v>47</v>
      </c>
      <c r="B381" s="56" t="s">
        <v>36</v>
      </c>
      <c r="C381" s="57">
        <v>59427.165779999923</v>
      </c>
      <c r="D381" s="57">
        <v>6.0000000000000002E-5</v>
      </c>
      <c r="E381">
        <f>+(C381-C$7)/C$8</f>
        <v>14107.199081920027</v>
      </c>
      <c r="F381">
        <f>ROUND(2*E381,0)/2</f>
        <v>14107</v>
      </c>
      <c r="G381">
        <f>+C381-(C$7+F381*C$8)</f>
        <v>8.2227999919268768E-2</v>
      </c>
      <c r="K381">
        <f>+G381</f>
        <v>8.2227999919268768E-2</v>
      </c>
      <c r="O381">
        <f ca="1">+C$11+C$12*$F381</f>
        <v>8.2025369359234906E-2</v>
      </c>
      <c r="Q381" s="2">
        <f>+C381-15018.5</f>
        <v>44408.665779999923</v>
      </c>
    </row>
    <row r="382" spans="1:17" x14ac:dyDescent="0.2">
      <c r="A382" s="55" t="s">
        <v>47</v>
      </c>
      <c r="B382" s="56" t="s">
        <v>36</v>
      </c>
      <c r="C382" s="57">
        <v>59427.578819999937</v>
      </c>
      <c r="D382" s="57">
        <v>6.0000000000000002E-5</v>
      </c>
      <c r="E382">
        <f>+(C382-C$7)/C$8</f>
        <v>14108.199091604447</v>
      </c>
      <c r="F382">
        <f>ROUND(2*E382,0)/2</f>
        <v>14108</v>
      </c>
      <c r="G382">
        <f>+C382-(C$7+F382*C$8)</f>
        <v>8.2231999935174827E-2</v>
      </c>
      <c r="K382">
        <f>+G382</f>
        <v>8.2231999935174827E-2</v>
      </c>
      <c r="O382">
        <f ca="1">+C$11+C$12*$F382</f>
        <v>8.2032788906545584E-2</v>
      </c>
      <c r="Q382" s="2">
        <f>+C382-15018.5</f>
        <v>44409.078819999937</v>
      </c>
    </row>
    <row r="383" spans="1:17" x14ac:dyDescent="0.2">
      <c r="A383" s="55" t="s">
        <v>47</v>
      </c>
      <c r="B383" s="56" t="s">
        <v>36</v>
      </c>
      <c r="C383" s="57">
        <v>59427.991859999951</v>
      </c>
      <c r="D383" s="57">
        <v>6.9999999999999994E-5</v>
      </c>
      <c r="E383">
        <f>+(C383-C$7)/C$8</f>
        <v>14109.199101288867</v>
      </c>
      <c r="F383">
        <f>ROUND(2*E383,0)/2</f>
        <v>14109</v>
      </c>
      <c r="G383">
        <f>+C383-(C$7+F383*C$8)</f>
        <v>8.2235999951080885E-2</v>
      </c>
      <c r="K383">
        <f>+G383</f>
        <v>8.2235999951080885E-2</v>
      </c>
      <c r="O383">
        <f ca="1">+C$11+C$12*$F383</f>
        <v>8.2040208453856248E-2</v>
      </c>
      <c r="Q383" s="2">
        <f>+C383-15018.5</f>
        <v>44409.491859999951</v>
      </c>
    </row>
    <row r="384" spans="1:17" x14ac:dyDescent="0.2">
      <c r="A384" s="55" t="s">
        <v>47</v>
      </c>
      <c r="B384" s="56" t="s">
        <v>36</v>
      </c>
      <c r="C384" s="57">
        <v>59428.404899999965</v>
      </c>
      <c r="D384" s="57">
        <v>6.9999999999999994E-5</v>
      </c>
      <c r="E384">
        <f>+(C384-C$7)/C$8</f>
        <v>14110.199110973286</v>
      </c>
      <c r="F384">
        <f>ROUND(2*E384,0)/2</f>
        <v>14110</v>
      </c>
      <c r="G384">
        <f>+C384-(C$7+F384*C$8)</f>
        <v>8.2239999959710985E-2</v>
      </c>
      <c r="K384">
        <f>+G384</f>
        <v>8.2239999959710985E-2</v>
      </c>
      <c r="O384">
        <f ca="1">+C$11+C$12*$F384</f>
        <v>8.2047628001166911E-2</v>
      </c>
      <c r="Q384" s="2">
        <f>+C384-15018.5</f>
        <v>44409.904899999965</v>
      </c>
    </row>
    <row r="385" spans="1:17" x14ac:dyDescent="0.2">
      <c r="A385" s="55" t="s">
        <v>47</v>
      </c>
      <c r="B385" s="56" t="s">
        <v>36</v>
      </c>
      <c r="C385" s="57">
        <v>59428.817919999827</v>
      </c>
      <c r="D385" s="57">
        <v>6.9999999999999994E-5</v>
      </c>
      <c r="E385">
        <f>+(C385-C$7)/C$8</f>
        <v>14111.199072235408</v>
      </c>
      <c r="F385">
        <f>ROUND(2*E385,0)/2</f>
        <v>14111</v>
      </c>
      <c r="G385">
        <f>+C385-(C$7+F385*C$8)</f>
        <v>8.2223999823327176E-2</v>
      </c>
      <c r="K385">
        <f>+G385</f>
        <v>8.2223999823327176E-2</v>
      </c>
      <c r="O385">
        <f ca="1">+C$11+C$12*$F385</f>
        <v>8.2055047548477589E-2</v>
      </c>
      <c r="Q385" s="2">
        <f>+C385-15018.5</f>
        <v>44410.317919999827</v>
      </c>
    </row>
    <row r="386" spans="1:17" x14ac:dyDescent="0.2">
      <c r="A386" s="55" t="s">
        <v>47</v>
      </c>
      <c r="B386" s="56" t="s">
        <v>36</v>
      </c>
      <c r="C386" s="57">
        <v>59429.230889999773</v>
      </c>
      <c r="D386" s="57">
        <v>6.0000000000000002E-5</v>
      </c>
      <c r="E386">
        <f>+(C386-C$7)/C$8</f>
        <v>14112.198912442913</v>
      </c>
      <c r="F386">
        <f>ROUND(2*E386,0)/2</f>
        <v>14112</v>
      </c>
      <c r="G386">
        <f>+C386-(C$7+F386*C$8)</f>
        <v>8.2157999771879986E-2</v>
      </c>
      <c r="K386">
        <f>+G386</f>
        <v>8.2157999771879986E-2</v>
      </c>
      <c r="O386">
        <f ca="1">+C$11+C$12*$F386</f>
        <v>8.2062467095788252E-2</v>
      </c>
      <c r="Q386" s="2">
        <f>+C386-15018.5</f>
        <v>44410.730889999773</v>
      </c>
    </row>
    <row r="387" spans="1:17" x14ac:dyDescent="0.2">
      <c r="A387" s="55" t="s">
        <v>47</v>
      </c>
      <c r="B387" s="56" t="s">
        <v>36</v>
      </c>
      <c r="C387" s="57">
        <v>59429.644009999931</v>
      </c>
      <c r="D387" s="57">
        <v>6.0000000000000002E-5</v>
      </c>
      <c r="E387">
        <f>+(C387-C$7)/C$8</f>
        <v>14113.199115815398</v>
      </c>
      <c r="F387">
        <f>ROUND(2*E387,0)/2</f>
        <v>14113</v>
      </c>
      <c r="G387">
        <f>+C387-(C$7+F387*C$8)</f>
        <v>8.2241999931284226E-2</v>
      </c>
      <c r="K387">
        <f>+G387</f>
        <v>8.2241999931284226E-2</v>
      </c>
      <c r="O387">
        <f ca="1">+C$11+C$12*$F387</f>
        <v>8.206988664309893E-2</v>
      </c>
      <c r="Q387" s="2">
        <f>+C387-15018.5</f>
        <v>44411.144009999931</v>
      </c>
    </row>
    <row r="388" spans="1:17" x14ac:dyDescent="0.2">
      <c r="A388" s="55" t="s">
        <v>47</v>
      </c>
      <c r="B388" s="56" t="s">
        <v>36</v>
      </c>
      <c r="C388" s="57">
        <v>59430.057089999784</v>
      </c>
      <c r="D388" s="57">
        <v>6.9999999999999994E-5</v>
      </c>
      <c r="E388">
        <f>+(C388-C$7)/C$8</f>
        <v>14114.199222343286</v>
      </c>
      <c r="F388">
        <f>ROUND(2*E388,0)/2</f>
        <v>14114</v>
      </c>
      <c r="G388">
        <f>+C388-(C$7+F388*C$8)</f>
        <v>8.2285999778832775E-2</v>
      </c>
      <c r="K388">
        <f>+G388</f>
        <v>8.2285999778832775E-2</v>
      </c>
      <c r="O388">
        <f ca="1">+C$11+C$12*$F388</f>
        <v>8.2077306190409594E-2</v>
      </c>
      <c r="Q388" s="2">
        <f>+C388-15018.5</f>
        <v>44411.557089999784</v>
      </c>
    </row>
    <row r="389" spans="1:17" x14ac:dyDescent="0.2">
      <c r="A389" s="55" t="s">
        <v>47</v>
      </c>
      <c r="B389" s="56" t="s">
        <v>36</v>
      </c>
      <c r="C389" s="57">
        <v>59430.470089999959</v>
      </c>
      <c r="D389" s="57">
        <v>6.0000000000000002E-5</v>
      </c>
      <c r="E389">
        <f>+(C389-C$7)/C$8</f>
        <v>14115.199135184237</v>
      </c>
      <c r="F389">
        <f>ROUND(2*E389,0)/2</f>
        <v>14115</v>
      </c>
      <c r="G389">
        <f>+C389-(C$7+F389*C$8)</f>
        <v>8.2249999955820385E-2</v>
      </c>
      <c r="K389">
        <f>+G389</f>
        <v>8.2249999955820385E-2</v>
      </c>
      <c r="O389">
        <f ca="1">+C$11+C$12*$F389</f>
        <v>8.2084725737720271E-2</v>
      </c>
      <c r="Q389" s="2">
        <f>+C389-15018.5</f>
        <v>44411.970089999959</v>
      </c>
    </row>
    <row r="390" spans="1:17" x14ac:dyDescent="0.2">
      <c r="A390" s="55" t="s">
        <v>47</v>
      </c>
      <c r="B390" s="56" t="s">
        <v>36</v>
      </c>
      <c r="C390" s="57">
        <v>59430.883189999964</v>
      </c>
      <c r="D390" s="57">
        <v>6.0000000000000002E-5</v>
      </c>
      <c r="E390">
        <f>+(C390-C$7)/C$8</f>
        <v>14116.199290134424</v>
      </c>
      <c r="F390">
        <f>ROUND(2*E390,0)/2</f>
        <v>14116</v>
      </c>
      <c r="G390">
        <f>+C390-(C$7+F390*C$8)</f>
        <v>8.2313999962934759E-2</v>
      </c>
      <c r="K390">
        <f>+G390</f>
        <v>8.2313999962934759E-2</v>
      </c>
      <c r="O390">
        <f ca="1">+C$11+C$12*$F390</f>
        <v>8.2092145285030935E-2</v>
      </c>
      <c r="Q390" s="2">
        <f>+C390-15018.5</f>
        <v>44412.383189999964</v>
      </c>
    </row>
    <row r="391" spans="1:17" x14ac:dyDescent="0.2">
      <c r="A391" s="55" t="s">
        <v>47</v>
      </c>
      <c r="B391" s="56" t="s">
        <v>36</v>
      </c>
      <c r="C391" s="57">
        <v>59431.296229999978</v>
      </c>
      <c r="D391" s="57">
        <v>6.0000000000000002E-5</v>
      </c>
      <c r="E391">
        <f>+(C391-C$7)/C$8</f>
        <v>14117.199299818843</v>
      </c>
      <c r="F391">
        <f>ROUND(2*E391,0)/2</f>
        <v>14117</v>
      </c>
      <c r="G391">
        <f>+C391-(C$7+F391*C$8)</f>
        <v>8.2317999971564859E-2</v>
      </c>
      <c r="K391">
        <f>+G391</f>
        <v>8.2317999971564859E-2</v>
      </c>
      <c r="O391">
        <f ca="1">+C$11+C$12*$F391</f>
        <v>8.2099564832341598E-2</v>
      </c>
      <c r="Q391" s="2">
        <f>+C391-15018.5</f>
        <v>44412.796229999978</v>
      </c>
    </row>
    <row r="392" spans="1:17" x14ac:dyDescent="0.2">
      <c r="A392" s="55" t="s">
        <v>47</v>
      </c>
      <c r="B392" s="56" t="s">
        <v>36</v>
      </c>
      <c r="C392" s="57">
        <v>59431.70924999984</v>
      </c>
      <c r="D392" s="57">
        <v>6.0000000000000002E-5</v>
      </c>
      <c r="E392">
        <f>+(C392-C$7)/C$8</f>
        <v>14118.199261080965</v>
      </c>
      <c r="F392">
        <f>ROUND(2*E392,0)/2</f>
        <v>14118</v>
      </c>
      <c r="G392">
        <f>+C392-(C$7+F392*C$8)</f>
        <v>8.230199983518105E-2</v>
      </c>
      <c r="K392">
        <f>+G392</f>
        <v>8.230199983518105E-2</v>
      </c>
      <c r="O392">
        <f ca="1">+C$11+C$12*$F392</f>
        <v>8.2106984379652276E-2</v>
      </c>
      <c r="Q392" s="2">
        <f>+C392-15018.5</f>
        <v>44413.20924999984</v>
      </c>
    </row>
    <row r="393" spans="1:17" x14ac:dyDescent="0.2">
      <c r="A393" s="55" t="s">
        <v>47</v>
      </c>
      <c r="B393" s="56" t="s">
        <v>36</v>
      </c>
      <c r="C393" s="57">
        <v>59432.122239999939</v>
      </c>
      <c r="D393" s="57">
        <v>6.9999999999999994E-5</v>
      </c>
      <c r="E393">
        <f>+(C393-C$7)/C$8</f>
        <v>14119.199149710767</v>
      </c>
      <c r="F393">
        <f>ROUND(2*E393,0)/2</f>
        <v>14119</v>
      </c>
      <c r="G393">
        <f>+C393-(C$7+F393*C$8)</f>
        <v>8.2255999936023727E-2</v>
      </c>
      <c r="K393">
        <f>+G393</f>
        <v>8.2255999936023727E-2</v>
      </c>
      <c r="O393">
        <f ca="1">+C$11+C$12*$F393</f>
        <v>8.2114403926962939E-2</v>
      </c>
      <c r="Q393" s="2">
        <f>+C393-15018.5</f>
        <v>44413.622239999939</v>
      </c>
    </row>
    <row r="394" spans="1:17" x14ac:dyDescent="0.2">
      <c r="A394" s="55" t="s">
        <v>47</v>
      </c>
      <c r="B394" s="56" t="s">
        <v>36</v>
      </c>
      <c r="C394" s="57">
        <v>59432.5352599998</v>
      </c>
      <c r="D394" s="57">
        <v>6.0000000000000002E-5</v>
      </c>
      <c r="E394">
        <f>+(C394-C$7)/C$8</f>
        <v>14120.199110972888</v>
      </c>
      <c r="F394">
        <f>ROUND(2*E394,0)/2</f>
        <v>14120</v>
      </c>
      <c r="G394">
        <f>+C394-(C$7+F394*C$8)</f>
        <v>8.2239999799639918E-2</v>
      </c>
      <c r="K394">
        <f>+G394</f>
        <v>8.2239999799639918E-2</v>
      </c>
      <c r="O394">
        <f ca="1">+C$11+C$12*$F394</f>
        <v>8.2121823474273617E-2</v>
      </c>
      <c r="Q394" s="2">
        <f>+C394-15018.5</f>
        <v>44414.0352599998</v>
      </c>
    </row>
    <row r="395" spans="1:17" x14ac:dyDescent="0.2">
      <c r="A395" s="55" t="s">
        <v>47</v>
      </c>
      <c r="B395" s="56" t="s">
        <v>36</v>
      </c>
      <c r="C395" s="57">
        <v>59433.774519999977</v>
      </c>
      <c r="D395" s="57">
        <v>6.0000000000000002E-5</v>
      </c>
      <c r="E395">
        <f>+(C395-C$7)/C$8</f>
        <v>14123.199478979979</v>
      </c>
      <c r="F395">
        <f>ROUND(2*E395,0)/2</f>
        <v>14123</v>
      </c>
      <c r="G395">
        <f>+C395-(C$7+F395*C$8)</f>
        <v>8.2391999974788632E-2</v>
      </c>
      <c r="K395">
        <f>+G395</f>
        <v>8.2391999974788632E-2</v>
      </c>
      <c r="O395">
        <f ca="1">+C$11+C$12*$F395</f>
        <v>8.2144082116205622E-2</v>
      </c>
      <c r="Q395" s="2">
        <f>+C395-15018.5</f>
        <v>44415.274519999977</v>
      </c>
    </row>
    <row r="396" spans="1:17" x14ac:dyDescent="0.2">
      <c r="A396" s="55" t="s">
        <v>47</v>
      </c>
      <c r="B396" s="56" t="s">
        <v>36</v>
      </c>
      <c r="C396" s="57">
        <v>59434.1875</v>
      </c>
      <c r="D396" s="57">
        <v>6.0000000000000002E-5</v>
      </c>
      <c r="E396">
        <f>+(C396-C$7)/C$8</f>
        <v>14124.199343398632</v>
      </c>
      <c r="F396">
        <f>ROUND(2*E396,0)/2</f>
        <v>14124</v>
      </c>
      <c r="G396">
        <f>+C396-(C$7+F396*C$8)</f>
        <v>8.2335999999486376E-2</v>
      </c>
      <c r="K396">
        <f>+G396</f>
        <v>8.2335999999486376E-2</v>
      </c>
      <c r="O396">
        <f ca="1">+C$11+C$12*$F396</f>
        <v>8.2151501663516285E-2</v>
      </c>
      <c r="Q396" s="2">
        <f>+C396-15018.5</f>
        <v>44415.6875</v>
      </c>
    </row>
    <row r="397" spans="1:17" x14ac:dyDescent="0.2">
      <c r="A397" s="55" t="s">
        <v>47</v>
      </c>
      <c r="B397" s="56" t="s">
        <v>36</v>
      </c>
      <c r="C397" s="57">
        <v>59434.600569999777</v>
      </c>
      <c r="D397" s="57">
        <v>6.0000000000000002E-5</v>
      </c>
      <c r="E397">
        <f>+(C397-C$7)/C$8</f>
        <v>14125.199425715371</v>
      </c>
      <c r="F397">
        <f>ROUND(2*E397,0)/2</f>
        <v>14125</v>
      </c>
      <c r="G397">
        <f>+C397-(C$7+F397*C$8)</f>
        <v>8.236999977088999E-2</v>
      </c>
      <c r="K397">
        <f>+G397</f>
        <v>8.236999977088999E-2</v>
      </c>
      <c r="O397">
        <f ca="1">+C$11+C$12*$F397</f>
        <v>8.2158921210826963E-2</v>
      </c>
      <c r="Q397" s="2">
        <f>+C397-15018.5</f>
        <v>44416.100569999777</v>
      </c>
    </row>
    <row r="398" spans="1:17" x14ac:dyDescent="0.2">
      <c r="A398" s="55" t="s">
        <v>47</v>
      </c>
      <c r="B398" s="56" t="s">
        <v>36</v>
      </c>
      <c r="C398" s="57">
        <v>59435.013660000172</v>
      </c>
      <c r="D398" s="57">
        <v>6.0000000000000002E-5</v>
      </c>
      <c r="E398">
        <f>+(C398-C$7)/C$8</f>
        <v>14126.199556455536</v>
      </c>
      <c r="F398">
        <f>ROUND(2*E398,0)/2</f>
        <v>14126</v>
      </c>
      <c r="G398">
        <f>+C398-(C$7+F398*C$8)</f>
        <v>8.2424000167520717E-2</v>
      </c>
      <c r="K398">
        <f>+G398</f>
        <v>8.2424000167520717E-2</v>
      </c>
      <c r="O398">
        <f ca="1">+C$11+C$12*$F398</f>
        <v>8.2166340758137626E-2</v>
      </c>
      <c r="Q398" s="2">
        <f>+C398-15018.5</f>
        <v>44416.513660000172</v>
      </c>
    </row>
    <row r="399" spans="1:17" x14ac:dyDescent="0.2">
      <c r="A399" s="55" t="s">
        <v>47</v>
      </c>
      <c r="B399" s="56" t="s">
        <v>36</v>
      </c>
      <c r="C399" s="57">
        <v>59435.426709999796</v>
      </c>
      <c r="D399" s="57">
        <v>6.0000000000000002E-5</v>
      </c>
      <c r="E399">
        <f>+(C399-C$7)/C$8</f>
        <v>14127.199590349977</v>
      </c>
      <c r="F399">
        <f>ROUND(2*E399,0)/2</f>
        <v>14127</v>
      </c>
      <c r="G399">
        <f>+C399-(C$7+F399*C$8)</f>
        <v>8.2437999793910421E-2</v>
      </c>
      <c r="K399">
        <f>+G399</f>
        <v>8.2437999793910421E-2</v>
      </c>
      <c r="O399">
        <f ca="1">+C$11+C$12*$F399</f>
        <v>8.2173760305448304E-2</v>
      </c>
      <c r="Q399" s="2">
        <f>+C399-15018.5</f>
        <v>44416.926709999796</v>
      </c>
    </row>
    <row r="400" spans="1:17" x14ac:dyDescent="0.2">
      <c r="A400" s="38" t="s">
        <v>47</v>
      </c>
      <c r="B400" s="39" t="s">
        <v>36</v>
      </c>
      <c r="C400" s="40">
        <v>59435.426919999998</v>
      </c>
      <c r="D400" s="40">
        <v>1.3999999999999999E-4</v>
      </c>
      <c r="E400">
        <f>+(C400-C$7)/C$8</f>
        <v>14127.200098780724</v>
      </c>
      <c r="F400">
        <f>ROUND(2*E400,0)/2</f>
        <v>14127</v>
      </c>
      <c r="G400">
        <f>+C400-(C$7+F400*C$8)</f>
        <v>8.2647999995970167E-2</v>
      </c>
      <c r="J400">
        <f>+G400</f>
        <v>8.2647999995970167E-2</v>
      </c>
      <c r="O400">
        <f ca="1">+C$11+C$12*$F400</f>
        <v>8.2173760305448304E-2</v>
      </c>
      <c r="Q400" s="2">
        <f>+C400-15018.5</f>
        <v>44416.926919999998</v>
      </c>
    </row>
    <row r="401" spans="1:17" x14ac:dyDescent="0.2">
      <c r="A401" s="55" t="s">
        <v>47</v>
      </c>
      <c r="B401" s="56" t="s">
        <v>36</v>
      </c>
      <c r="C401" s="57">
        <v>59435.839569999836</v>
      </c>
      <c r="D401" s="57">
        <v>5.0000000000000002E-5</v>
      </c>
      <c r="E401">
        <f>+(C401-C$7)/C$8</f>
        <v>14128.199164237098</v>
      </c>
      <c r="F401">
        <f>ROUND(2*E401,0)/2</f>
        <v>14128</v>
      </c>
      <c r="G401">
        <f>+C401-(C$7+F401*C$8)</f>
        <v>8.2261999836191535E-2</v>
      </c>
      <c r="K401">
        <f>+G401</f>
        <v>8.2261999836191535E-2</v>
      </c>
      <c r="O401">
        <f ca="1">+C$11+C$12*$F401</f>
        <v>8.2181179852758968E-2</v>
      </c>
      <c r="Q401" s="2">
        <f>+C401-15018.5</f>
        <v>44417.339569999836</v>
      </c>
    </row>
    <row r="402" spans="1:17" x14ac:dyDescent="0.2">
      <c r="A402" s="55" t="s">
        <v>47</v>
      </c>
      <c r="B402" s="56" t="s">
        <v>36</v>
      </c>
      <c r="C402" s="57">
        <v>59436.252599999774</v>
      </c>
      <c r="D402" s="57">
        <v>6.0000000000000002E-5</v>
      </c>
      <c r="E402">
        <f>+(C402-C$7)/C$8</f>
        <v>14129.199149710368</v>
      </c>
      <c r="F402">
        <f>ROUND(2*E402,0)/2</f>
        <v>14129</v>
      </c>
      <c r="G402">
        <f>+C402-(C$7+F402*C$8)</f>
        <v>8.2255999768676702E-2</v>
      </c>
      <c r="K402">
        <f>+G402</f>
        <v>8.2255999768676702E-2</v>
      </c>
      <c r="O402">
        <f ca="1">+C$11+C$12*$F402</f>
        <v>8.2188599400069645E-2</v>
      </c>
      <c r="Q402" s="2">
        <f>+C402-15018.5</f>
        <v>44417.752599999774</v>
      </c>
    </row>
    <row r="403" spans="1:17" x14ac:dyDescent="0.2">
      <c r="A403" s="55" t="s">
        <v>47</v>
      </c>
      <c r="B403" s="56" t="s">
        <v>36</v>
      </c>
      <c r="C403" s="57">
        <v>59436.665709999856</v>
      </c>
      <c r="D403" s="57">
        <v>6.9999999999999994E-5</v>
      </c>
      <c r="E403">
        <f>+(C403-C$7)/C$8</f>
        <v>14130.199328871704</v>
      </c>
      <c r="F403">
        <f>ROUND(2*E403,0)/2</f>
        <v>14130</v>
      </c>
      <c r="G403">
        <f>+C403-(C$7+F403*C$8)</f>
        <v>8.2329999851936009E-2</v>
      </c>
      <c r="K403">
        <f>+G403</f>
        <v>8.2329999851936009E-2</v>
      </c>
      <c r="O403">
        <f ca="1">+C$11+C$12*$F403</f>
        <v>8.2196018947380309E-2</v>
      </c>
      <c r="Q403" s="2">
        <f>+C403-15018.5</f>
        <v>44418.165709999856</v>
      </c>
    </row>
    <row r="404" spans="1:17" x14ac:dyDescent="0.2">
      <c r="A404" s="55" t="s">
        <v>47</v>
      </c>
      <c r="B404" s="56" t="s">
        <v>36</v>
      </c>
      <c r="C404" s="57">
        <v>59437.078590000048</v>
      </c>
      <c r="D404" s="57">
        <v>6.9999999999999994E-5</v>
      </c>
      <c r="E404">
        <f>+(C404-C$7)/C$8</f>
        <v>14131.198951181121</v>
      </c>
      <c r="F404">
        <f>ROUND(2*E404,0)/2</f>
        <v>14131</v>
      </c>
      <c r="G404">
        <f>+C404-(C$7+F404*C$8)</f>
        <v>8.217400004650699E-2</v>
      </c>
      <c r="K404">
        <f>+G404</f>
        <v>8.217400004650699E-2</v>
      </c>
      <c r="O404">
        <f ca="1">+C$11+C$12*$F404</f>
        <v>8.2203438494690972E-2</v>
      </c>
      <c r="Q404" s="2">
        <f>+C404-15018.5</f>
        <v>44418.578590000048</v>
      </c>
    </row>
    <row r="405" spans="1:17" x14ac:dyDescent="0.2">
      <c r="A405" s="55" t="s">
        <v>47</v>
      </c>
      <c r="B405" s="56" t="s">
        <v>36</v>
      </c>
      <c r="C405" s="57">
        <v>59437.491679999977</v>
      </c>
      <c r="D405" s="57">
        <v>6.9999999999999994E-5</v>
      </c>
      <c r="E405">
        <f>+(C405-C$7)/C$8</f>
        <v>14132.199081920158</v>
      </c>
      <c r="F405">
        <f>ROUND(2*E405,0)/2</f>
        <v>14132</v>
      </c>
      <c r="G405">
        <f>+C405-(C$7+F405*C$8)</f>
        <v>8.2227999977476429E-2</v>
      </c>
      <c r="K405">
        <f>+G405</f>
        <v>8.2227999977476429E-2</v>
      </c>
      <c r="O405">
        <f ca="1">+C$11+C$12*$F405</f>
        <v>8.221085804200165E-2</v>
      </c>
      <c r="Q405" s="2">
        <f>+C405-15018.5</f>
        <v>44418.991679999977</v>
      </c>
    </row>
    <row r="406" spans="1:17" x14ac:dyDescent="0.2">
      <c r="A406" s="55" t="s">
        <v>47</v>
      </c>
      <c r="B406" s="56" t="s">
        <v>36</v>
      </c>
      <c r="C406" s="57">
        <v>59437.904819999821</v>
      </c>
      <c r="D406" s="57">
        <v>6.9999999999999994E-5</v>
      </c>
      <c r="E406">
        <f>+(C406-C$7)/C$8</f>
        <v>14133.199333713814</v>
      </c>
      <c r="F406">
        <f>ROUND(2*E406,0)/2</f>
        <v>14133</v>
      </c>
      <c r="G406">
        <f>+C406-(C$7+F406*C$8)</f>
        <v>8.2331999816233292E-2</v>
      </c>
      <c r="K406">
        <f>+G406</f>
        <v>8.2331999816233292E-2</v>
      </c>
      <c r="O406">
        <f ca="1">+C$11+C$12*$F406</f>
        <v>8.2218277589312314E-2</v>
      </c>
      <c r="Q406" s="2">
        <f>+C406-15018.5</f>
        <v>44419.404819999821</v>
      </c>
    </row>
    <row r="407" spans="1:17" x14ac:dyDescent="0.2">
      <c r="A407" s="55" t="s">
        <v>47</v>
      </c>
      <c r="B407" s="56" t="s">
        <v>36</v>
      </c>
      <c r="C407" s="57">
        <v>59438.317770000082</v>
      </c>
      <c r="D407" s="57">
        <v>6.9999999999999994E-5</v>
      </c>
      <c r="E407">
        <f>+(C407-C$7)/C$8</f>
        <v>14134.199125500149</v>
      </c>
      <c r="F407">
        <f>ROUND(2*E407,0)/2</f>
        <v>14134</v>
      </c>
      <c r="G407">
        <f>+C407-(C$7+F407*C$8)</f>
        <v>8.2246000078157522E-2</v>
      </c>
      <c r="K407">
        <f>+G407</f>
        <v>8.2246000078157522E-2</v>
      </c>
      <c r="O407">
        <f ca="1">+C$11+C$12*$F407</f>
        <v>8.2225697136622991E-2</v>
      </c>
      <c r="Q407" s="2">
        <f>+C407-15018.5</f>
        <v>44419.817770000082</v>
      </c>
    </row>
    <row r="408" spans="1:17" x14ac:dyDescent="0.2">
      <c r="A408" s="55" t="s">
        <v>47</v>
      </c>
      <c r="B408" s="56" t="s">
        <v>36</v>
      </c>
      <c r="C408" s="57">
        <v>59438.730949999765</v>
      </c>
      <c r="D408" s="57">
        <v>6.0000000000000002E-5</v>
      </c>
      <c r="E408">
        <f>+(C408-C$7)/C$8</f>
        <v>14135.199474137271</v>
      </c>
      <c r="F408">
        <f>ROUND(2*E408,0)/2</f>
        <v>14135</v>
      </c>
      <c r="G408">
        <f>+C408-(C$7+F408*C$8)</f>
        <v>8.238999976310879E-2</v>
      </c>
      <c r="K408">
        <f>+G408</f>
        <v>8.238999976310879E-2</v>
      </c>
      <c r="O408">
        <f ca="1">+C$11+C$12*$F408</f>
        <v>8.2233116683933655E-2</v>
      </c>
      <c r="Q408" s="2">
        <f>+C408-15018.5</f>
        <v>44420.230949999765</v>
      </c>
    </row>
    <row r="409" spans="1:17" x14ac:dyDescent="0.2">
      <c r="A409" s="55" t="s">
        <v>47</v>
      </c>
      <c r="B409" s="56" t="s">
        <v>36</v>
      </c>
      <c r="C409" s="57">
        <v>59439.143929999787</v>
      </c>
      <c r="D409" s="57">
        <v>6.9999999999999994E-5</v>
      </c>
      <c r="E409">
        <f>+(C409-C$7)/C$8</f>
        <v>14136.199338555925</v>
      </c>
      <c r="F409">
        <f>ROUND(2*E409,0)/2</f>
        <v>14136</v>
      </c>
      <c r="G409">
        <f>+C409-(C$7+F409*C$8)</f>
        <v>8.2333999787806533E-2</v>
      </c>
      <c r="K409">
        <f>+G409</f>
        <v>8.2333999787806533E-2</v>
      </c>
      <c r="O409">
        <f ca="1">+C$11+C$12*$F409</f>
        <v>8.2240536231244332E-2</v>
      </c>
      <c r="Q409" s="2">
        <f>+C409-15018.5</f>
        <v>44420.643929999787</v>
      </c>
    </row>
    <row r="410" spans="1:17" x14ac:dyDescent="0.2">
      <c r="A410" s="55" t="s">
        <v>47</v>
      </c>
      <c r="B410" s="56" t="s">
        <v>36</v>
      </c>
      <c r="C410" s="57">
        <v>59439.556929999962</v>
      </c>
      <c r="D410" s="57">
        <v>5.0000000000000002E-5</v>
      </c>
      <c r="E410">
        <f>+(C410-C$7)/C$8</f>
        <v>14137.199251396876</v>
      </c>
      <c r="F410">
        <f>ROUND(2*E410,0)/2</f>
        <v>14137</v>
      </c>
      <c r="G410">
        <f>+C410-(C$7+F410*C$8)</f>
        <v>8.2297999957518186E-2</v>
      </c>
      <c r="K410">
        <f>+G410</f>
        <v>8.2297999957518186E-2</v>
      </c>
      <c r="O410">
        <f ca="1">+C$11+C$12*$F410</f>
        <v>8.2247955778554996E-2</v>
      </c>
      <c r="Q410" s="2">
        <f>+C410-15018.5</f>
        <v>44421.056929999962</v>
      </c>
    </row>
    <row r="411" spans="1:17" x14ac:dyDescent="0.2">
      <c r="A411" s="55" t="s">
        <v>47</v>
      </c>
      <c r="B411" s="56" t="s">
        <v>36</v>
      </c>
      <c r="C411" s="57">
        <v>59439.970129999798</v>
      </c>
      <c r="D411" s="57">
        <v>6.0000000000000002E-5</v>
      </c>
      <c r="E411">
        <f>+(C411-C$7)/C$8</f>
        <v>14138.199648456297</v>
      </c>
      <c r="F411">
        <f>ROUND(2*E411,0)/2</f>
        <v>14138</v>
      </c>
      <c r="G411">
        <f>+C411-(C$7+F411*C$8)</f>
        <v>8.2461999794759322E-2</v>
      </c>
      <c r="K411">
        <f>+G411</f>
        <v>8.2461999794759322E-2</v>
      </c>
      <c r="O411">
        <f ca="1">+C$11+C$12*$F411</f>
        <v>8.2255375325865659E-2</v>
      </c>
      <c r="Q411" s="2">
        <f>+C411-15018.5</f>
        <v>44421.470129999798</v>
      </c>
    </row>
    <row r="412" spans="1:17" x14ac:dyDescent="0.2">
      <c r="A412" s="55" t="s">
        <v>47</v>
      </c>
      <c r="B412" s="56" t="s">
        <v>36</v>
      </c>
      <c r="C412" s="57">
        <v>59440.382999999914</v>
      </c>
      <c r="D412" s="57">
        <v>1.2999999999999999E-4</v>
      </c>
      <c r="E412">
        <f>+(C412-C$7)/C$8</f>
        <v>14139.199246554566</v>
      </c>
      <c r="F412">
        <f>ROUND(2*E412,0)/2</f>
        <v>14139</v>
      </c>
      <c r="G412">
        <f>+C412-(C$7+F412*C$8)</f>
        <v>8.2295999913185369E-2</v>
      </c>
      <c r="K412">
        <f>+G412</f>
        <v>8.2295999913185369E-2</v>
      </c>
      <c r="O412">
        <f ca="1">+C$11+C$12*$F412</f>
        <v>8.2262794873176337E-2</v>
      </c>
      <c r="Q412" s="2">
        <f>+C412-15018.5</f>
        <v>44421.882999999914</v>
      </c>
    </row>
    <row r="413" spans="1:17" x14ac:dyDescent="0.2">
      <c r="A413" s="38" t="s">
        <v>47</v>
      </c>
      <c r="B413" s="39" t="s">
        <v>36</v>
      </c>
      <c r="C413" s="40">
        <v>59440.383000000002</v>
      </c>
      <c r="D413" s="40">
        <v>1.2999999999999999E-4</v>
      </c>
      <c r="E413">
        <f>+(C413-C$7)/C$8</f>
        <v>14139.199246554777</v>
      </c>
      <c r="F413">
        <f>ROUND(2*E413,0)/2</f>
        <v>14139</v>
      </c>
      <c r="G413">
        <f>+C413-(C$7+F413*C$8)</f>
        <v>8.2296000000496861E-2</v>
      </c>
      <c r="J413">
        <f>+G413</f>
        <v>8.2296000000496861E-2</v>
      </c>
      <c r="O413">
        <f ca="1">+C$11+C$12*$F413</f>
        <v>8.2262794873176337E-2</v>
      </c>
      <c r="Q413" s="2">
        <f>+C413-15018.5</f>
        <v>44421.883000000002</v>
      </c>
    </row>
    <row r="414" spans="1:17" x14ac:dyDescent="0.2">
      <c r="A414" s="55" t="s">
        <v>47</v>
      </c>
      <c r="B414" s="56" t="s">
        <v>36</v>
      </c>
      <c r="C414" s="57">
        <v>59440.383140000049</v>
      </c>
      <c r="D414" s="57">
        <v>6.9999999999999994E-5</v>
      </c>
      <c r="E414">
        <f>+(C414-C$7)/C$8</f>
        <v>14139.199585508397</v>
      </c>
      <c r="F414">
        <f>ROUND(2*E414,0)/2</f>
        <v>14139</v>
      </c>
      <c r="G414">
        <f>+C414-(C$7+F414*C$8)</f>
        <v>8.2436000047891866E-2</v>
      </c>
      <c r="K414">
        <f>+G414</f>
        <v>8.2436000047891866E-2</v>
      </c>
      <c r="O414">
        <f ca="1">+C$11+C$12*$F414</f>
        <v>8.2262794873176337E-2</v>
      </c>
      <c r="Q414" s="2">
        <f>+C414-15018.5</f>
        <v>44421.883140000049</v>
      </c>
    </row>
    <row r="415" spans="1:17" x14ac:dyDescent="0.2">
      <c r="A415" s="55" t="s">
        <v>47</v>
      </c>
      <c r="B415" s="56" t="s">
        <v>36</v>
      </c>
      <c r="C415" s="57">
        <v>59440.796039999928</v>
      </c>
      <c r="D415" s="57">
        <v>6.9999999999999994E-5</v>
      </c>
      <c r="E415">
        <f>+(C415-C$7)/C$8</f>
        <v>14140.199256238986</v>
      </c>
      <c r="F415">
        <f>ROUND(2*E415,0)/2</f>
        <v>14140</v>
      </c>
      <c r="G415">
        <f>+C415-(C$7+F415*C$8)</f>
        <v>8.229999992181547E-2</v>
      </c>
      <c r="K415">
        <f>+G415</f>
        <v>8.229999992181547E-2</v>
      </c>
      <c r="O415">
        <f ca="1">+C$11+C$12*$F415</f>
        <v>8.2270214420487001E-2</v>
      </c>
      <c r="Q415" s="2">
        <f>+C415-15018.5</f>
        <v>44422.296039999928</v>
      </c>
    </row>
    <row r="416" spans="1:17" x14ac:dyDescent="0.2">
      <c r="A416" s="55" t="s">
        <v>47</v>
      </c>
      <c r="B416" s="56" t="s">
        <v>36</v>
      </c>
      <c r="C416" s="57">
        <v>59441.209110000171</v>
      </c>
      <c r="D416" s="57">
        <v>6.0000000000000002E-5</v>
      </c>
      <c r="E416">
        <f>+(C416-C$7)/C$8</f>
        <v>14141.199338556853</v>
      </c>
      <c r="F416">
        <f>ROUND(2*E416,0)/2</f>
        <v>14141</v>
      </c>
      <c r="G416">
        <f>+C416-(C$7+F416*C$8)</f>
        <v>8.2334000166156329E-2</v>
      </c>
      <c r="K416">
        <f>+G416</f>
        <v>8.2334000166156329E-2</v>
      </c>
      <c r="O416">
        <f ca="1">+C$11+C$12*$F416</f>
        <v>8.2277633967797678E-2</v>
      </c>
      <c r="Q416" s="2">
        <f>+C416-15018.5</f>
        <v>44422.709110000171</v>
      </c>
    </row>
    <row r="417" spans="1:17" x14ac:dyDescent="0.2">
      <c r="A417" s="55" t="s">
        <v>47</v>
      </c>
      <c r="B417" s="56" t="s">
        <v>36</v>
      </c>
      <c r="C417" s="57">
        <v>59441.622169999871</v>
      </c>
      <c r="D417" s="57">
        <v>8.0000000000000007E-5</v>
      </c>
      <c r="E417">
        <f>+(C417-C$7)/C$8</f>
        <v>14142.199396662443</v>
      </c>
      <c r="F417">
        <f>ROUND(2*E417,0)/2</f>
        <v>14142</v>
      </c>
      <c r="G417">
        <f>+C417-(C$7+F417*C$8)</f>
        <v>8.2357999868690968E-2</v>
      </c>
      <c r="K417">
        <f>+G417</f>
        <v>8.2357999868690968E-2</v>
      </c>
      <c r="O417">
        <f ca="1">+C$11+C$12*$F417</f>
        <v>8.2285053515108342E-2</v>
      </c>
      <c r="Q417" s="2">
        <f>+C417-15018.5</f>
        <v>44423.122169999871</v>
      </c>
    </row>
    <row r="418" spans="1:17" x14ac:dyDescent="0.2">
      <c r="A418" s="55" t="s">
        <v>47</v>
      </c>
      <c r="B418" s="56" t="s">
        <v>36</v>
      </c>
      <c r="C418" s="57">
        <v>59442.035310000181</v>
      </c>
      <c r="D418" s="57">
        <v>6.0000000000000002E-5</v>
      </c>
      <c r="E418">
        <f>+(C418-C$7)/C$8</f>
        <v>14143.199648457226</v>
      </c>
      <c r="F418">
        <f>ROUND(2*E418,0)/2</f>
        <v>14143</v>
      </c>
      <c r="G418">
        <f>+C418-(C$7+F418*C$8)</f>
        <v>8.2462000180385076E-2</v>
      </c>
      <c r="K418">
        <f>+G418</f>
        <v>8.2462000180385076E-2</v>
      </c>
      <c r="O418">
        <f ca="1">+C$11+C$12*$F418</f>
        <v>8.2292473062419019E-2</v>
      </c>
      <c r="Q418" s="2">
        <f>+C418-15018.5</f>
        <v>44423.535310000181</v>
      </c>
    </row>
    <row r="419" spans="1:17" x14ac:dyDescent="0.2">
      <c r="A419" s="55" t="s">
        <v>47</v>
      </c>
      <c r="B419" s="56" t="s">
        <v>36</v>
      </c>
      <c r="C419" s="57">
        <v>59442.448280000128</v>
      </c>
      <c r="D419" s="57">
        <v>6.9999999999999994E-5</v>
      </c>
      <c r="E419">
        <f>+(C419-C$7)/C$8</f>
        <v>14144.19948866473</v>
      </c>
      <c r="F419">
        <f>ROUND(2*E419,0)/2</f>
        <v>14144</v>
      </c>
      <c r="G419">
        <f>+C419-(C$7+F419*C$8)</f>
        <v>8.2396000128937885E-2</v>
      </c>
      <c r="K419">
        <f>+G419</f>
        <v>8.2396000128937885E-2</v>
      </c>
      <c r="O419">
        <f ca="1">+C$11+C$12*$F419</f>
        <v>8.2299892609729683E-2</v>
      </c>
      <c r="Q419" s="2">
        <f>+C419-15018.5</f>
        <v>44423.948280000128</v>
      </c>
    </row>
    <row r="420" spans="1:17" x14ac:dyDescent="0.2">
      <c r="A420" s="55" t="s">
        <v>47</v>
      </c>
      <c r="B420" s="56" t="s">
        <v>36</v>
      </c>
      <c r="C420" s="57">
        <v>59442.861270000227</v>
      </c>
      <c r="D420" s="57">
        <v>6.0000000000000002E-5</v>
      </c>
      <c r="E420">
        <f>+(C420-C$7)/C$8</f>
        <v>14145.199377294532</v>
      </c>
      <c r="F420">
        <f>ROUND(2*E420,0)/2</f>
        <v>14145</v>
      </c>
      <c r="G420">
        <f>+C420-(C$7+F420*C$8)</f>
        <v>8.2350000222504605E-2</v>
      </c>
      <c r="K420">
        <f>+G420</f>
        <v>8.2350000222504605E-2</v>
      </c>
      <c r="O420">
        <f ca="1">+C$11+C$12*$F420</f>
        <v>8.2307312157040347E-2</v>
      </c>
      <c r="Q420" s="2">
        <f>+C420-15018.5</f>
        <v>44424.361270000227</v>
      </c>
    </row>
    <row r="421" spans="1:17" x14ac:dyDescent="0.2">
      <c r="A421" s="55" t="s">
        <v>47</v>
      </c>
      <c r="B421" s="56" t="s">
        <v>36</v>
      </c>
      <c r="C421" s="57">
        <v>59443.274319999851</v>
      </c>
      <c r="D421" s="57">
        <v>6.0000000000000002E-5</v>
      </c>
      <c r="E421">
        <f>+(C421-C$7)/C$8</f>
        <v>14146.199411188973</v>
      </c>
      <c r="F421">
        <f>ROUND(2*E421,0)/2</f>
        <v>14146</v>
      </c>
      <c r="G421">
        <f>+C421-(C$7+F421*C$8)</f>
        <v>8.2363999848894309E-2</v>
      </c>
      <c r="K421">
        <f>+G421</f>
        <v>8.2363999848894309E-2</v>
      </c>
      <c r="O421">
        <f ca="1">+C$11+C$12*$F421</f>
        <v>8.2314731704351024E-2</v>
      </c>
      <c r="Q421" s="2">
        <f>+C421-15018.5</f>
        <v>44424.774319999851</v>
      </c>
    </row>
    <row r="422" spans="1:17" x14ac:dyDescent="0.2">
      <c r="A422" s="55" t="s">
        <v>47</v>
      </c>
      <c r="B422" s="56" t="s">
        <v>36</v>
      </c>
      <c r="C422" s="57">
        <v>59443.68740999978</v>
      </c>
      <c r="D422" s="57">
        <v>6.0000000000000002E-5</v>
      </c>
      <c r="E422">
        <f>+(C422-C$7)/C$8</f>
        <v>14147.19954192801</v>
      </c>
      <c r="F422">
        <f>ROUND(2*E422,0)/2</f>
        <v>14147</v>
      </c>
      <c r="G422">
        <f>+C422-(C$7+F422*C$8)</f>
        <v>8.2417999779863749E-2</v>
      </c>
      <c r="K422">
        <f>+G422</f>
        <v>8.2417999779863749E-2</v>
      </c>
      <c r="O422">
        <f ca="1">+C$11+C$12*$F422</f>
        <v>8.2322151251661688E-2</v>
      </c>
      <c r="Q422" s="2">
        <f>+C422-15018.5</f>
        <v>44425.18740999978</v>
      </c>
    </row>
    <row r="423" spans="1:17" x14ac:dyDescent="0.2">
      <c r="A423" s="55" t="s">
        <v>47</v>
      </c>
      <c r="B423" s="56" t="s">
        <v>36</v>
      </c>
      <c r="C423" s="57">
        <v>59444.100389999803</v>
      </c>
      <c r="D423" s="57">
        <v>6.0000000000000002E-5</v>
      </c>
      <c r="E423">
        <f>+(C423-C$7)/C$8</f>
        <v>14148.199406346665</v>
      </c>
      <c r="F423">
        <f>ROUND(2*E423,0)/2</f>
        <v>14148</v>
      </c>
      <c r="G423">
        <f>+C423-(C$7+F423*C$8)</f>
        <v>8.2361999797285534E-2</v>
      </c>
      <c r="K423">
        <f>+G423</f>
        <v>8.2361999797285534E-2</v>
      </c>
      <c r="O423">
        <f ca="1">+C$11+C$12*$F423</f>
        <v>8.2329570798972365E-2</v>
      </c>
      <c r="Q423" s="2">
        <f>+C423-15018.5</f>
        <v>44425.600389999803</v>
      </c>
    </row>
    <row r="424" spans="1:17" x14ac:dyDescent="0.2">
      <c r="A424" s="55" t="s">
        <v>47</v>
      </c>
      <c r="B424" s="56" t="s">
        <v>36</v>
      </c>
      <c r="C424" s="57">
        <v>59444.513439999893</v>
      </c>
      <c r="D424" s="57">
        <v>6.0000000000000002E-5</v>
      </c>
      <c r="E424">
        <f>+(C424-C$7)/C$8</f>
        <v>14149.199440242233</v>
      </c>
      <c r="F424">
        <f>ROUND(2*E424,0)/2</f>
        <v>14149</v>
      </c>
      <c r="G424">
        <f>+C424-(C$7+F424*C$8)</f>
        <v>8.2375999889336526E-2</v>
      </c>
      <c r="K424">
        <f>+G424</f>
        <v>8.2375999889336526E-2</v>
      </c>
      <c r="O424">
        <f ca="1">+C$11+C$12*$F424</f>
        <v>8.2336990346283029E-2</v>
      </c>
      <c r="Q424" s="2">
        <f>+C424-15018.5</f>
        <v>44426.013439999893</v>
      </c>
    </row>
    <row r="425" spans="1:17" x14ac:dyDescent="0.2">
      <c r="A425" s="55" t="s">
        <v>47</v>
      </c>
      <c r="B425" s="56" t="s">
        <v>36</v>
      </c>
      <c r="C425" s="57">
        <v>59444.92659999989</v>
      </c>
      <c r="D425" s="57">
        <v>6.0000000000000002E-5</v>
      </c>
      <c r="E425">
        <f>+(C425-C$7)/C$8</f>
        <v>14150.199740458185</v>
      </c>
      <c r="F425">
        <f>ROUND(2*E425,0)/2</f>
        <v>14150</v>
      </c>
      <c r="G425">
        <f>+C425-(C$7+F425*C$8)</f>
        <v>8.2499999887659214E-2</v>
      </c>
      <c r="K425">
        <f>+G425</f>
        <v>8.2499999887659214E-2</v>
      </c>
      <c r="O425">
        <f ca="1">+C$11+C$12*$F425</f>
        <v>8.2344409893593706E-2</v>
      </c>
      <c r="Q425" s="2">
        <f>+C425-15018.5</f>
        <v>44426.42659999989</v>
      </c>
    </row>
    <row r="426" spans="1:17" x14ac:dyDescent="0.2">
      <c r="A426" s="55" t="s">
        <v>47</v>
      </c>
      <c r="B426" s="56" t="s">
        <v>36</v>
      </c>
      <c r="C426" s="57">
        <v>59445.339639999904</v>
      </c>
      <c r="D426" s="57">
        <v>6.0000000000000002E-5</v>
      </c>
      <c r="E426">
        <f>+(C426-C$7)/C$8</f>
        <v>14151.199750142605</v>
      </c>
      <c r="F426">
        <f>ROUND(2*E426,0)/2</f>
        <v>14151</v>
      </c>
      <c r="G426">
        <f>+C426-(C$7+F426*C$8)</f>
        <v>8.2503999903565273E-2</v>
      </c>
      <c r="K426">
        <f>+G426</f>
        <v>8.2503999903565273E-2</v>
      </c>
      <c r="O426">
        <f ca="1">+C$11+C$12*$F426</f>
        <v>8.235182944090437E-2</v>
      </c>
      <c r="Q426" s="2">
        <f>+C426-15018.5</f>
        <v>44426.839639999904</v>
      </c>
    </row>
    <row r="427" spans="1:17" x14ac:dyDescent="0.2">
      <c r="A427" s="55" t="s">
        <v>47</v>
      </c>
      <c r="B427" s="56" t="s">
        <v>36</v>
      </c>
      <c r="C427" s="57">
        <v>59445.752659999765</v>
      </c>
      <c r="D427" s="57">
        <v>6.0000000000000002E-5</v>
      </c>
      <c r="E427">
        <f>+(C427-C$7)/C$8</f>
        <v>14152.199711404728</v>
      </c>
      <c r="F427">
        <f>ROUND(2*E427,0)/2</f>
        <v>14152</v>
      </c>
      <c r="G427">
        <f>+C427-(C$7+F427*C$8)</f>
        <v>8.2487999759905506E-2</v>
      </c>
      <c r="K427">
        <f>+G427</f>
        <v>8.2487999759905506E-2</v>
      </c>
      <c r="O427">
        <f ca="1">+C$11+C$12*$F427</f>
        <v>8.2359248988215034E-2</v>
      </c>
      <c r="Q427" s="2">
        <f>+C427-15018.5</f>
        <v>44427.252659999765</v>
      </c>
    </row>
    <row r="428" spans="1:17" x14ac:dyDescent="0.2">
      <c r="A428" s="55" t="s">
        <v>47</v>
      </c>
      <c r="B428" s="56" t="s">
        <v>36</v>
      </c>
      <c r="C428" s="57">
        <v>59446.165740000084</v>
      </c>
      <c r="D428" s="57">
        <v>5.0000000000000002E-5</v>
      </c>
      <c r="E428">
        <f>+(C428-C$7)/C$8</f>
        <v>14153.199817933742</v>
      </c>
      <c r="F428">
        <f>ROUND(2*E428,0)/2</f>
        <v>14153</v>
      </c>
      <c r="G428">
        <f>+C428-(C$7+F428*C$8)</f>
        <v>8.2532000080391299E-2</v>
      </c>
      <c r="K428">
        <f>+G428</f>
        <v>8.2532000080391299E-2</v>
      </c>
      <c r="O428">
        <f ca="1">+C$11+C$12*$F428</f>
        <v>8.2366668535525711E-2</v>
      </c>
      <c r="Q428" s="2">
        <f>+C428-15018.5</f>
        <v>44427.665740000084</v>
      </c>
    </row>
    <row r="429" spans="1:17" x14ac:dyDescent="0.2">
      <c r="A429" s="38" t="s">
        <v>47</v>
      </c>
      <c r="B429" s="39" t="s">
        <v>36</v>
      </c>
      <c r="C429" s="40">
        <v>59462.274149999997</v>
      </c>
      <c r="D429" s="40">
        <v>2.9E-4</v>
      </c>
      <c r="E429">
        <f>+(C429-C$7)/C$8</f>
        <v>14192.199832460112</v>
      </c>
      <c r="F429">
        <f>ROUND(2*E429,0)/2</f>
        <v>14192</v>
      </c>
      <c r="G429">
        <f>+C429-(C$7+F429*C$8)</f>
        <v>8.2537999995111022E-2</v>
      </c>
      <c r="J429">
        <f>+G429</f>
        <v>8.2537999995111022E-2</v>
      </c>
      <c r="O429">
        <f ca="1">+C$11+C$12*$F429</f>
        <v>8.2656030880641829E-2</v>
      </c>
      <c r="Q429" s="2">
        <f>+C429-15018.5</f>
        <v>44443.774149999997</v>
      </c>
    </row>
    <row r="430" spans="1:17" x14ac:dyDescent="0.2">
      <c r="A430" s="38" t="s">
        <v>47</v>
      </c>
      <c r="B430" s="39" t="s">
        <v>36</v>
      </c>
      <c r="C430" s="40">
        <v>59466.404260000003</v>
      </c>
      <c r="D430" s="40">
        <v>3.1E-4</v>
      </c>
      <c r="E430">
        <f>+(C430-C$7)/C$8</f>
        <v>14202.199227186009</v>
      </c>
      <c r="F430">
        <f>ROUND(2*E430,0)/2</f>
        <v>14202</v>
      </c>
      <c r="G430">
        <f>+C430-(C$7+F430*C$8)</f>
        <v>8.2287999997788575E-2</v>
      </c>
      <c r="J430">
        <f>+G430</f>
        <v>8.2287999997788575E-2</v>
      </c>
      <c r="O430">
        <f ca="1">+C$11+C$12*$F430</f>
        <v>8.2730226353748521E-2</v>
      </c>
      <c r="Q430" s="2">
        <f>+C430-15018.5</f>
        <v>44447.904260000003</v>
      </c>
    </row>
    <row r="431" spans="1:17" x14ac:dyDescent="0.2">
      <c r="A431" s="38" t="s">
        <v>47</v>
      </c>
      <c r="B431" s="39" t="s">
        <v>36</v>
      </c>
      <c r="C431" s="40">
        <v>59488.295330000001</v>
      </c>
      <c r="D431" s="40">
        <v>2.5000000000000001E-4</v>
      </c>
      <c r="E431">
        <f>+(C431-C$7)/C$8</f>
        <v>14255.199619403631</v>
      </c>
      <c r="F431">
        <f>ROUND(2*E431,0)/2</f>
        <v>14255</v>
      </c>
      <c r="G431">
        <f>+C431-(C$7+F431*C$8)</f>
        <v>8.2449999994423706E-2</v>
      </c>
      <c r="J431">
        <f>+G431</f>
        <v>8.2449999994423706E-2</v>
      </c>
      <c r="O431">
        <f ca="1">+C$11+C$12*$F431</f>
        <v>8.3123462361214012E-2</v>
      </c>
      <c r="Q431" s="2">
        <f>+C431-15018.5</f>
        <v>44469.795330000001</v>
      </c>
    </row>
    <row r="432" spans="1:17" x14ac:dyDescent="0.2">
      <c r="A432" s="38" t="s">
        <v>47</v>
      </c>
      <c r="B432" s="39" t="s">
        <v>36</v>
      </c>
      <c r="C432" s="40">
        <v>59490.361640000003</v>
      </c>
      <c r="D432" s="40">
        <v>2.5000000000000001E-4</v>
      </c>
      <c r="E432">
        <f>+(C432-C$7)/C$8</f>
        <v>14260.202355242644</v>
      </c>
      <c r="F432">
        <f>ROUND(2*E432,0)/2</f>
        <v>14260</v>
      </c>
      <c r="G432">
        <f>+C432-(C$7+F432*C$8)</f>
        <v>8.3579999998619314E-2</v>
      </c>
      <c r="J432">
        <f>+G432</f>
        <v>8.3579999998619314E-2</v>
      </c>
      <c r="O432">
        <f ca="1">+C$11+C$12*$F432</f>
        <v>8.3160560097767358E-2</v>
      </c>
      <c r="Q432" s="2">
        <f>+C432-15018.5</f>
        <v>44471.861640000003</v>
      </c>
    </row>
    <row r="433" spans="1:17" x14ac:dyDescent="0.2">
      <c r="A433" s="38" t="s">
        <v>47</v>
      </c>
      <c r="B433" s="39" t="s">
        <v>36</v>
      </c>
      <c r="C433" s="40">
        <v>59493.253210000003</v>
      </c>
      <c r="D433" s="40">
        <v>2.7E-4</v>
      </c>
      <c r="E433">
        <f>+(C433-C$7)/C$8</f>
        <v>14267.203125151318</v>
      </c>
      <c r="F433">
        <f>ROUND(2*E433,0)/2</f>
        <v>14267</v>
      </c>
      <c r="G433">
        <f>+C433-(C$7+F433*C$8)</f>
        <v>8.389799999713432E-2</v>
      </c>
      <c r="J433">
        <f>+G433</f>
        <v>8.389799999713432E-2</v>
      </c>
      <c r="O433">
        <f ca="1">+C$11+C$12*$F433</f>
        <v>8.3212496928942045E-2</v>
      </c>
      <c r="Q433" s="2">
        <f>+C433-15018.5</f>
        <v>44474.753210000003</v>
      </c>
    </row>
    <row r="434" spans="1:17" x14ac:dyDescent="0.2">
      <c r="A434" s="55" t="s">
        <v>47</v>
      </c>
      <c r="B434" s="56" t="s">
        <v>36</v>
      </c>
      <c r="C434" s="57">
        <v>59718.780319999903</v>
      </c>
      <c r="D434" s="57">
        <v>6.0000000000000002E-5</v>
      </c>
      <c r="E434">
        <f>+(C434-C$7)/C$8</f>
        <v>14813.226014197069</v>
      </c>
      <c r="F434">
        <f>ROUND(2*E434,0)/2</f>
        <v>14813</v>
      </c>
      <c r="G434">
        <f>+C434-(C$7+F434*C$8)</f>
        <v>9.3351999901642557E-2</v>
      </c>
      <c r="K434">
        <f>+G434</f>
        <v>9.3351999901642557E-2</v>
      </c>
      <c r="O434">
        <f ca="1">+C$11+C$12*$F434</f>
        <v>8.726356976056765E-2</v>
      </c>
      <c r="Q434" s="2">
        <f>+C434-15018.5</f>
        <v>44700.280319999903</v>
      </c>
    </row>
    <row r="435" spans="1:17" x14ac:dyDescent="0.2">
      <c r="A435" s="55" t="s">
        <v>47</v>
      </c>
      <c r="B435" s="56" t="s">
        <v>36</v>
      </c>
      <c r="C435" s="57">
        <v>59719.193310000002</v>
      </c>
      <c r="D435" s="57">
        <v>6.0000000000000002E-5</v>
      </c>
      <c r="E435">
        <f>+(C435-C$7)/C$8</f>
        <v>14814.225902826873</v>
      </c>
      <c r="F435">
        <f>ROUND(2*E435,0)/2</f>
        <v>14814</v>
      </c>
      <c r="G435">
        <f>+C435-(C$7+F435*C$8)</f>
        <v>9.3306000002485234E-2</v>
      </c>
      <c r="K435">
        <f>+G435</f>
        <v>9.3306000002485234E-2</v>
      </c>
      <c r="O435">
        <f ca="1">+C$11+C$12*$F435</f>
        <v>8.7270989307878313E-2</v>
      </c>
      <c r="Q435" s="2">
        <f>+C435-15018.5</f>
        <v>44700.693310000002</v>
      </c>
    </row>
    <row r="436" spans="1:17" x14ac:dyDescent="0.2">
      <c r="A436" s="55" t="s">
        <v>47</v>
      </c>
      <c r="B436" s="56" t="s">
        <v>36</v>
      </c>
      <c r="C436" s="57">
        <v>59723.323809999973</v>
      </c>
      <c r="D436" s="57">
        <v>6.0000000000000002E-5</v>
      </c>
      <c r="E436">
        <f>+(C436-C$7)/C$8</f>
        <v>14824.226241780305</v>
      </c>
      <c r="F436">
        <f>ROUND(2*E436,0)/2</f>
        <v>14824</v>
      </c>
      <c r="G436">
        <f>+C436-(C$7+F436*C$8)</f>
        <v>9.3445999969844706E-2</v>
      </c>
      <c r="K436">
        <f>+G436</f>
        <v>9.3445999969844706E-2</v>
      </c>
      <c r="O436">
        <f ca="1">+C$11+C$12*$F436</f>
        <v>8.7345184780985019E-2</v>
      </c>
      <c r="Q436" s="2">
        <f>+C436-15018.5</f>
        <v>44704.823809999973</v>
      </c>
    </row>
    <row r="437" spans="1:17" x14ac:dyDescent="0.2">
      <c r="A437" s="55" t="s">
        <v>47</v>
      </c>
      <c r="B437" s="56" t="s">
        <v>36</v>
      </c>
      <c r="C437" s="57">
        <v>59723.736789999995</v>
      </c>
      <c r="D437" s="57">
        <v>6.0000000000000002E-5</v>
      </c>
      <c r="E437">
        <f>+(C437-C$7)/C$8</f>
        <v>14825.226106198957</v>
      </c>
      <c r="F437">
        <f>ROUND(2*E437,0)/2</f>
        <v>14825</v>
      </c>
      <c r="G437">
        <f>+C437-(C$7+F437*C$8)</f>
        <v>9.338999999454245E-2</v>
      </c>
      <c r="K437">
        <f>+G437</f>
        <v>9.338999999454245E-2</v>
      </c>
      <c r="O437">
        <f ca="1">+C$11+C$12*$F437</f>
        <v>8.7352604328295683E-2</v>
      </c>
      <c r="Q437" s="2">
        <f>+C437-15018.5</f>
        <v>44705.236789999995</v>
      </c>
    </row>
    <row r="438" spans="1:17" x14ac:dyDescent="0.2">
      <c r="A438" s="55" t="s">
        <v>47</v>
      </c>
      <c r="B438" s="56" t="s">
        <v>36</v>
      </c>
      <c r="C438" s="57">
        <v>59724.149840000086</v>
      </c>
      <c r="D438" s="57">
        <v>6.0000000000000002E-5</v>
      </c>
      <c r="E438">
        <f>+(C438-C$7)/C$8</f>
        <v>14826.226140094526</v>
      </c>
      <c r="F438">
        <f>ROUND(2*E438,0)/2</f>
        <v>14826</v>
      </c>
      <c r="G438">
        <f>+C438-(C$7+F438*C$8)</f>
        <v>9.3404000086593442E-2</v>
      </c>
      <c r="K438">
        <f>+G438</f>
        <v>9.3404000086593442E-2</v>
      </c>
      <c r="O438">
        <f ca="1">+C$11+C$12*$F438</f>
        <v>8.736002387560636E-2</v>
      </c>
      <c r="Q438" s="2">
        <f>+C438-15018.5</f>
        <v>44705.649840000086</v>
      </c>
    </row>
    <row r="439" spans="1:17" x14ac:dyDescent="0.2">
      <c r="A439" s="55" t="s">
        <v>47</v>
      </c>
      <c r="B439" s="56" t="s">
        <v>36</v>
      </c>
      <c r="C439" s="57">
        <v>59724.562849999871</v>
      </c>
      <c r="D439" s="57">
        <v>6.0000000000000002E-5</v>
      </c>
      <c r="E439">
        <f>+(C439-C$7)/C$8</f>
        <v>14827.2260771455</v>
      </c>
      <c r="F439">
        <f>ROUND(2*E439,0)/2</f>
        <v>14827</v>
      </c>
      <c r="G439">
        <f>+C439-(C$7+F439*C$8)</f>
        <v>9.3377999866788741E-2</v>
      </c>
      <c r="K439">
        <f>+G439</f>
        <v>9.3377999866788741E-2</v>
      </c>
      <c r="O439">
        <f ca="1">+C$11+C$12*$F439</f>
        <v>8.7367443422917024E-2</v>
      </c>
      <c r="Q439" s="2">
        <f>+C439-15018.5</f>
        <v>44706.062849999871</v>
      </c>
    </row>
    <row r="440" spans="1:17" x14ac:dyDescent="0.2">
      <c r="A440" s="55" t="s">
        <v>47</v>
      </c>
      <c r="B440" s="56" t="s">
        <v>36</v>
      </c>
      <c r="C440" s="57">
        <v>59724.975990000181</v>
      </c>
      <c r="D440" s="57">
        <v>6.9999999999999994E-5</v>
      </c>
      <c r="E440">
        <f>+(C440-C$7)/C$8</f>
        <v>14828.226328940282</v>
      </c>
      <c r="F440">
        <f>ROUND(2*E440,0)/2</f>
        <v>14828</v>
      </c>
      <c r="G440">
        <f>+C440-(C$7+F440*C$8)</f>
        <v>9.3482000178482849E-2</v>
      </c>
      <c r="K440">
        <f>+G440</f>
        <v>9.3482000178482849E-2</v>
      </c>
      <c r="O440">
        <f ca="1">+C$11+C$12*$F440</f>
        <v>8.7374862970227687E-2</v>
      </c>
      <c r="Q440" s="2">
        <f>+C440-15018.5</f>
        <v>44706.475990000181</v>
      </c>
    </row>
    <row r="441" spans="1:17" x14ac:dyDescent="0.2">
      <c r="A441" s="55" t="s">
        <v>47</v>
      </c>
      <c r="B441" s="56" t="s">
        <v>36</v>
      </c>
      <c r="C441" s="57">
        <v>59725.389020000119</v>
      </c>
      <c r="D441" s="57">
        <v>6.0000000000000002E-5</v>
      </c>
      <c r="E441">
        <f>+(C441-C$7)/C$8</f>
        <v>14829.226314413552</v>
      </c>
      <c r="F441">
        <f>ROUND(2*E441,0)/2</f>
        <v>14829</v>
      </c>
      <c r="G441">
        <f>+C441-(C$7+F441*C$8)</f>
        <v>9.3476000118243974E-2</v>
      </c>
      <c r="K441">
        <f>+G441</f>
        <v>9.3476000118243974E-2</v>
      </c>
      <c r="O441">
        <f ca="1">+C$11+C$12*$F441</f>
        <v>8.7382282517538365E-2</v>
      </c>
      <c r="Q441" s="2">
        <f>+C441-15018.5</f>
        <v>44706.889020000119</v>
      </c>
    </row>
    <row r="442" spans="1:17" x14ac:dyDescent="0.2">
      <c r="A442" s="55" t="s">
        <v>47</v>
      </c>
      <c r="B442" s="56" t="s">
        <v>36</v>
      </c>
      <c r="C442" s="57">
        <v>59725.802089999896</v>
      </c>
      <c r="D442" s="57">
        <v>6.0000000000000002E-5</v>
      </c>
      <c r="E442">
        <f>+(C442-C$7)/C$8</f>
        <v>14830.226396730292</v>
      </c>
      <c r="F442">
        <f>ROUND(2*E442,0)/2</f>
        <v>14830</v>
      </c>
      <c r="G442">
        <f>+C442-(C$7+F442*C$8)</f>
        <v>9.3509999889647588E-2</v>
      </c>
      <c r="K442">
        <f>+G442</f>
        <v>9.3509999889647588E-2</v>
      </c>
      <c r="O442">
        <f ca="1">+C$11+C$12*$F442</f>
        <v>8.7389702064849029E-2</v>
      </c>
      <c r="Q442" s="2">
        <f>+C442-15018.5</f>
        <v>44707.302089999896</v>
      </c>
    </row>
    <row r="443" spans="1:17" x14ac:dyDescent="0.2">
      <c r="A443" s="55" t="s">
        <v>47</v>
      </c>
      <c r="B443" s="56" t="s">
        <v>36</v>
      </c>
      <c r="C443" s="57">
        <v>59726.215170000214</v>
      </c>
      <c r="D443" s="57">
        <v>6.9999999999999994E-5</v>
      </c>
      <c r="E443">
        <f>+(C443-C$7)/C$8</f>
        <v>14831.226503259308</v>
      </c>
      <c r="F443">
        <f>ROUND(2*E443,0)/2</f>
        <v>14831</v>
      </c>
      <c r="G443">
        <f>+C443-(C$7+F443*C$8)</f>
        <v>9.3554000210133381E-2</v>
      </c>
      <c r="K443">
        <f>+G443</f>
        <v>9.3554000210133381E-2</v>
      </c>
      <c r="O443">
        <f ca="1">+C$11+C$12*$F443</f>
        <v>8.7397121612159706E-2</v>
      </c>
      <c r="Q443" s="2">
        <f>+C443-15018.5</f>
        <v>44707.715170000214</v>
      </c>
    </row>
    <row r="444" spans="1:17" x14ac:dyDescent="0.2">
      <c r="A444" s="55" t="s">
        <v>47</v>
      </c>
      <c r="B444" s="56" t="s">
        <v>36</v>
      </c>
      <c r="C444" s="57">
        <v>59726.628219999839</v>
      </c>
      <c r="D444" s="57">
        <v>6.0000000000000002E-5</v>
      </c>
      <c r="E444">
        <f>+(C444-C$7)/C$8</f>
        <v>14832.226537153749</v>
      </c>
      <c r="F444">
        <f>ROUND(2*E444,0)/2</f>
        <v>14832</v>
      </c>
      <c r="G444">
        <f>+C444-(C$7+F444*C$8)</f>
        <v>9.3567999836523086E-2</v>
      </c>
      <c r="K444">
        <f>+G444</f>
        <v>9.3567999836523086E-2</v>
      </c>
      <c r="O444">
        <f ca="1">+C$11+C$12*$F444</f>
        <v>8.740454115947037E-2</v>
      </c>
      <c r="Q444" s="2">
        <f>+C444-15018.5</f>
        <v>44708.128219999839</v>
      </c>
    </row>
    <row r="445" spans="1:17" x14ac:dyDescent="0.2">
      <c r="A445" s="55" t="s">
        <v>47</v>
      </c>
      <c r="B445" s="56" t="s">
        <v>36</v>
      </c>
      <c r="C445" s="57">
        <v>59727.041339999996</v>
      </c>
      <c r="D445" s="57">
        <v>6.0000000000000002E-5</v>
      </c>
      <c r="E445">
        <f>+(C445-C$7)/C$8</f>
        <v>14833.226740526234</v>
      </c>
      <c r="F445">
        <f>ROUND(2*E445,0)/2</f>
        <v>14833</v>
      </c>
      <c r="G445">
        <f>+C445-(C$7+F445*C$8)</f>
        <v>9.3651999995927326E-2</v>
      </c>
      <c r="K445">
        <f>+G445</f>
        <v>9.3651999995927326E-2</v>
      </c>
      <c r="O445">
        <f ca="1">+C$11+C$12*$F445</f>
        <v>8.7411960706781047E-2</v>
      </c>
      <c r="Q445" s="2">
        <f>+C445-15018.5</f>
        <v>44708.541339999996</v>
      </c>
    </row>
    <row r="446" spans="1:17" x14ac:dyDescent="0.2">
      <c r="A446" s="55" t="s">
        <v>47</v>
      </c>
      <c r="B446" s="56" t="s">
        <v>36</v>
      </c>
      <c r="C446" s="57">
        <v>59727.454309999943</v>
      </c>
      <c r="D446" s="57">
        <v>6.0000000000000002E-5</v>
      </c>
      <c r="E446">
        <f>+(C446-C$7)/C$8</f>
        <v>14834.226580733739</v>
      </c>
      <c r="F446">
        <f>ROUND(2*E446,0)/2</f>
        <v>14834</v>
      </c>
      <c r="G446">
        <f>+C446-(C$7+F446*C$8)</f>
        <v>9.3585999937204178E-2</v>
      </c>
      <c r="K446">
        <f>+G446</f>
        <v>9.3585999937204178E-2</v>
      </c>
      <c r="O446">
        <f ca="1">+C$11+C$12*$F446</f>
        <v>8.7419380254091711E-2</v>
      </c>
      <c r="Q446" s="2">
        <f>+C446-15018.5</f>
        <v>44708.954309999943</v>
      </c>
    </row>
    <row r="447" spans="1:17" x14ac:dyDescent="0.2">
      <c r="A447" s="55" t="s">
        <v>47</v>
      </c>
      <c r="B447" s="56" t="s">
        <v>36</v>
      </c>
      <c r="C447" s="57">
        <v>59727.867480000015</v>
      </c>
      <c r="D447" s="57">
        <v>6.0000000000000002E-5</v>
      </c>
      <c r="E447">
        <f>+(C447-C$7)/C$8</f>
        <v>14835.22690516084</v>
      </c>
      <c r="F447">
        <f>ROUND(2*E447,0)/2</f>
        <v>14835</v>
      </c>
      <c r="G447">
        <f>+C447-(C$7+F447*C$8)</f>
        <v>9.37200000116718E-2</v>
      </c>
      <c r="K447">
        <f>+G447</f>
        <v>9.37200000116718E-2</v>
      </c>
      <c r="O447">
        <f ca="1">+C$11+C$12*$F447</f>
        <v>8.7426799801402375E-2</v>
      </c>
      <c r="Q447" s="2">
        <f>+C447-15018.5</f>
        <v>44709.367480000015</v>
      </c>
    </row>
    <row r="448" spans="1:17" x14ac:dyDescent="0.2">
      <c r="A448" s="55" t="s">
        <v>47</v>
      </c>
      <c r="B448" s="56" t="s">
        <v>36</v>
      </c>
      <c r="C448" s="57">
        <v>59728.280530000106</v>
      </c>
      <c r="D448" s="57">
        <v>5.0000000000000002E-5</v>
      </c>
      <c r="E448">
        <f>+(C448-C$7)/C$8</f>
        <v>14836.226939056409</v>
      </c>
      <c r="F448">
        <f>ROUND(2*E448,0)/2</f>
        <v>14836</v>
      </c>
      <c r="G448">
        <f>+C448-(C$7+F448*C$8)</f>
        <v>9.3734000103722792E-2</v>
      </c>
      <c r="K448">
        <f>+G448</f>
        <v>9.3734000103722792E-2</v>
      </c>
      <c r="O448">
        <f ca="1">+C$11+C$12*$F448</f>
        <v>8.7434219348713052E-2</v>
      </c>
      <c r="Q448" s="2">
        <f>+C448-15018.5</f>
        <v>44709.780530000106</v>
      </c>
    </row>
    <row r="449" spans="1:17" x14ac:dyDescent="0.2">
      <c r="A449" s="55" t="s">
        <v>47</v>
      </c>
      <c r="B449" s="56" t="s">
        <v>36</v>
      </c>
      <c r="C449" s="57">
        <v>59728.693719999865</v>
      </c>
      <c r="D449" s="57">
        <v>6.0000000000000002E-5</v>
      </c>
      <c r="E449">
        <f>+(C449-C$7)/C$8</f>
        <v>14837.227311904682</v>
      </c>
      <c r="F449">
        <f>ROUND(2*E449,0)/2</f>
        <v>14837</v>
      </c>
      <c r="G449">
        <f>+C449-(C$7+F449*C$8)</f>
        <v>9.3887999864818994E-2</v>
      </c>
      <c r="K449">
        <f>+G449</f>
        <v>9.3887999864818994E-2</v>
      </c>
      <c r="O449">
        <f ca="1">+C$11+C$12*$F449</f>
        <v>8.7441638896023716E-2</v>
      </c>
      <c r="Q449" s="2">
        <f>+C449-15018.5</f>
        <v>44710.193719999865</v>
      </c>
    </row>
    <row r="450" spans="1:17" x14ac:dyDescent="0.2">
      <c r="A450" s="55" t="s">
        <v>47</v>
      </c>
      <c r="B450" s="56" t="s">
        <v>36</v>
      </c>
      <c r="C450" s="57">
        <v>59729.106610000134</v>
      </c>
      <c r="D450" s="57">
        <v>6.0000000000000002E-5</v>
      </c>
      <c r="E450">
        <f>+(C450-C$7)/C$8</f>
        <v>14838.226958425248</v>
      </c>
      <c r="F450">
        <f>ROUND(2*E450,0)/2</f>
        <v>14838</v>
      </c>
      <c r="G450">
        <f>+C450-(C$7+F450*C$8)</f>
        <v>9.3742000128258951E-2</v>
      </c>
      <c r="K450">
        <f>+G450</f>
        <v>9.3742000128258951E-2</v>
      </c>
      <c r="O450">
        <f ca="1">+C$11+C$12*$F450</f>
        <v>8.7449058443334393E-2</v>
      </c>
      <c r="Q450" s="2">
        <f>+C450-15018.5</f>
        <v>44710.606610000134</v>
      </c>
    </row>
    <row r="451" spans="1:17" x14ac:dyDescent="0.2">
      <c r="A451" s="55" t="s">
        <v>47</v>
      </c>
      <c r="B451" s="56" t="s">
        <v>36</v>
      </c>
      <c r="C451" s="57">
        <v>59729.519689999986</v>
      </c>
      <c r="D451" s="57">
        <v>6.0000000000000002E-5</v>
      </c>
      <c r="E451">
        <f>+(C451-C$7)/C$8</f>
        <v>14839.227064953137</v>
      </c>
      <c r="F451">
        <f>ROUND(2*E451,0)/2</f>
        <v>14839</v>
      </c>
      <c r="G451">
        <f>+C451-(C$7+F451*C$8)</f>
        <v>9.3785999983083457E-2</v>
      </c>
      <c r="K451">
        <f>+G451</f>
        <v>9.3785999983083457E-2</v>
      </c>
      <c r="O451">
        <f ca="1">+C$11+C$12*$F451</f>
        <v>8.7456477990645057E-2</v>
      </c>
      <c r="Q451" s="2">
        <f>+C451-15018.5</f>
        <v>44711.019689999986</v>
      </c>
    </row>
    <row r="452" spans="1:17" x14ac:dyDescent="0.2">
      <c r="A452" s="55" t="s">
        <v>47</v>
      </c>
      <c r="B452" s="56" t="s">
        <v>36</v>
      </c>
      <c r="C452" s="57">
        <v>59729.932719999924</v>
      </c>
      <c r="D452" s="57">
        <v>6.9999999999999994E-5</v>
      </c>
      <c r="E452">
        <f>+(C452-C$7)/C$8</f>
        <v>14840.227050426407</v>
      </c>
      <c r="F452">
        <f>ROUND(2*E452,0)/2</f>
        <v>14840</v>
      </c>
      <c r="G452">
        <f>+C452-(C$7+F452*C$8)</f>
        <v>9.3779999922844581E-2</v>
      </c>
      <c r="K452">
        <f>+G452</f>
        <v>9.3779999922844581E-2</v>
      </c>
      <c r="O452">
        <f ca="1">+C$11+C$12*$F452</f>
        <v>8.7463897537955734E-2</v>
      </c>
      <c r="Q452" s="2">
        <f>+C452-15018.5</f>
        <v>44711.432719999924</v>
      </c>
    </row>
    <row r="453" spans="1:17" x14ac:dyDescent="0.2">
      <c r="A453" s="55" t="s">
        <v>47</v>
      </c>
      <c r="B453" s="56" t="s">
        <v>36</v>
      </c>
      <c r="C453" s="57">
        <v>59731.584960000124</v>
      </c>
      <c r="D453" s="57">
        <v>6.0000000000000002E-5</v>
      </c>
      <c r="E453">
        <f>+(C453-C$7)/C$8</f>
        <v>14844.227282852151</v>
      </c>
      <c r="F453">
        <f>ROUND(2*E453,0)/2</f>
        <v>14844</v>
      </c>
      <c r="G453">
        <f>+C453-(C$7+F453*C$8)</f>
        <v>9.3876000122691039E-2</v>
      </c>
      <c r="K453">
        <f>+G453</f>
        <v>9.3876000122691039E-2</v>
      </c>
      <c r="O453">
        <f ca="1">+C$11+C$12*$F453</f>
        <v>8.7493575727198403E-2</v>
      </c>
      <c r="Q453" s="2">
        <f>+C453-15018.5</f>
        <v>44713.084960000124</v>
      </c>
    </row>
    <row r="454" spans="1:17" x14ac:dyDescent="0.2">
      <c r="A454" s="55" t="s">
        <v>47</v>
      </c>
      <c r="B454" s="56" t="s">
        <v>36</v>
      </c>
      <c r="C454" s="57">
        <v>59731.997959999833</v>
      </c>
      <c r="D454" s="57">
        <v>1.2999999999999999E-4</v>
      </c>
      <c r="E454">
        <f>+(C454-C$7)/C$8</f>
        <v>14845.227195691976</v>
      </c>
      <c r="F454">
        <f>ROUND(2*E454,0)/2</f>
        <v>14845</v>
      </c>
      <c r="G454">
        <f>+C454-(C$7+F454*C$8)</f>
        <v>9.3839999826741405E-2</v>
      </c>
      <c r="K454">
        <f>+G454</f>
        <v>9.3839999826741405E-2</v>
      </c>
      <c r="O454">
        <f ca="1">+C$11+C$12*$F454</f>
        <v>8.750099527450908E-2</v>
      </c>
      <c r="Q454" s="2">
        <f>+C454-15018.5</f>
        <v>44713.497959999833</v>
      </c>
    </row>
    <row r="455" spans="1:17" x14ac:dyDescent="0.2">
      <c r="A455" s="55" t="s">
        <v>47</v>
      </c>
      <c r="B455" s="56" t="s">
        <v>36</v>
      </c>
      <c r="C455" s="57">
        <v>59735.715410000179</v>
      </c>
      <c r="D455" s="57">
        <v>6.9999999999999994E-5</v>
      </c>
      <c r="E455">
        <f>+(C455-C$7)/C$8</f>
        <v>14854.227500750967</v>
      </c>
      <c r="F455">
        <f>ROUND(2*E455,0)/2</f>
        <v>14854</v>
      </c>
      <c r="G455">
        <f>+C455-(C$7+F455*C$8)</f>
        <v>9.396600017498713E-2</v>
      </c>
      <c r="K455">
        <f>+G455</f>
        <v>9.396600017498713E-2</v>
      </c>
      <c r="O455">
        <f ca="1">+C$11+C$12*$F455</f>
        <v>8.7567771200305108E-2</v>
      </c>
      <c r="Q455" s="2">
        <f>+C455-15018.5</f>
        <v>44717.215410000179</v>
      </c>
    </row>
    <row r="456" spans="1:17" x14ac:dyDescent="0.2">
      <c r="A456" s="55" t="s">
        <v>47</v>
      </c>
      <c r="B456" s="56" t="s">
        <v>36</v>
      </c>
      <c r="C456" s="57">
        <v>59736.128550000023</v>
      </c>
      <c r="D456" s="57">
        <v>6.9999999999999994E-5</v>
      </c>
      <c r="E456">
        <f>+(C456-C$7)/C$8</f>
        <v>14855.227752544622</v>
      </c>
      <c r="F456">
        <f>ROUND(2*E456,0)/2</f>
        <v>14855</v>
      </c>
      <c r="G456">
        <f>+C456-(C$7+F456*C$8)</f>
        <v>9.4070000021019951E-2</v>
      </c>
      <c r="K456">
        <f>+G456</f>
        <v>9.4070000021019951E-2</v>
      </c>
      <c r="O456">
        <f ca="1">+C$11+C$12*$F456</f>
        <v>8.7575190747615772E-2</v>
      </c>
      <c r="Q456" s="2">
        <f>+C456-15018.5</f>
        <v>44717.628550000023</v>
      </c>
    </row>
    <row r="457" spans="1:17" x14ac:dyDescent="0.2">
      <c r="A457" s="55" t="s">
        <v>47</v>
      </c>
      <c r="B457" s="56" t="s">
        <v>36</v>
      </c>
      <c r="C457" s="57">
        <v>59736.541569999885</v>
      </c>
      <c r="D457" s="57">
        <v>8.0000000000000007E-5</v>
      </c>
      <c r="E457">
        <f>+(C457-C$7)/C$8</f>
        <v>14856.227713806744</v>
      </c>
      <c r="F457">
        <f>ROUND(2*E457,0)/2</f>
        <v>14856</v>
      </c>
      <c r="G457">
        <f>+C457-(C$7+F457*C$8)</f>
        <v>9.4053999884636141E-2</v>
      </c>
      <c r="K457">
        <f>+G457</f>
        <v>9.4053999884636141E-2</v>
      </c>
      <c r="O457">
        <f ca="1">+C$11+C$12*$F457</f>
        <v>8.7582610294926436E-2</v>
      </c>
      <c r="Q457" s="2">
        <f>+C457-15018.5</f>
        <v>44718.041569999885</v>
      </c>
    </row>
    <row r="458" spans="1:17" x14ac:dyDescent="0.2">
      <c r="A458" s="55" t="s">
        <v>47</v>
      </c>
      <c r="B458" s="56" t="s">
        <v>36</v>
      </c>
      <c r="C458" s="57">
        <v>59736.954679999966</v>
      </c>
      <c r="D458" s="57">
        <v>6.9999999999999994E-5</v>
      </c>
      <c r="E458">
        <f>+(C458-C$7)/C$8</f>
        <v>14857.22789296808</v>
      </c>
      <c r="F458">
        <f>ROUND(2*E458,0)/2</f>
        <v>14857</v>
      </c>
      <c r="G458">
        <f>+C458-(C$7+F458*C$8)</f>
        <v>9.4127999960619491E-2</v>
      </c>
      <c r="K458">
        <f>+G458</f>
        <v>9.4127999960619491E-2</v>
      </c>
      <c r="O458">
        <f ca="1">+C$11+C$12*$F458</f>
        <v>8.7590029842237113E-2</v>
      </c>
      <c r="Q458" s="2">
        <f>+C458-15018.5</f>
        <v>44718.454679999966</v>
      </c>
    </row>
    <row r="459" spans="1:17" x14ac:dyDescent="0.2">
      <c r="A459" s="55" t="s">
        <v>47</v>
      </c>
      <c r="B459" s="56" t="s">
        <v>36</v>
      </c>
      <c r="C459" s="57">
        <v>59737.367610000074</v>
      </c>
      <c r="D459" s="57">
        <v>6.0000000000000002E-5</v>
      </c>
      <c r="E459">
        <f>+(C459-C$7)/C$8</f>
        <v>14858.227636332114</v>
      </c>
      <c r="F459">
        <f>ROUND(2*E459,0)/2</f>
        <v>14858</v>
      </c>
      <c r="G459">
        <f>+C459-(C$7+F459*C$8)</f>
        <v>9.4022000070253853E-2</v>
      </c>
      <c r="K459">
        <f>+G459</f>
        <v>9.4022000070253853E-2</v>
      </c>
      <c r="O459">
        <f ca="1">+C$11+C$12*$F459</f>
        <v>8.7597449389547777E-2</v>
      </c>
      <c r="Q459" s="2">
        <f>+C459-15018.5</f>
        <v>44718.867610000074</v>
      </c>
    </row>
    <row r="460" spans="1:17" x14ac:dyDescent="0.2">
      <c r="A460" s="55" t="s">
        <v>47</v>
      </c>
      <c r="B460" s="56" t="s">
        <v>36</v>
      </c>
      <c r="C460" s="57">
        <v>59737.78077000007</v>
      </c>
      <c r="D460" s="57">
        <v>6.0000000000000002E-5</v>
      </c>
      <c r="E460">
        <f>+(C460-C$7)/C$8</f>
        <v>14859.227936548068</v>
      </c>
      <c r="F460">
        <f>ROUND(2*E460,0)/2</f>
        <v>14859</v>
      </c>
      <c r="G460">
        <f>+C460-(C$7+F460*C$8)</f>
        <v>9.4146000068576541E-2</v>
      </c>
      <c r="K460">
        <f>+G460</f>
        <v>9.4146000068576541E-2</v>
      </c>
      <c r="O460">
        <f ca="1">+C$11+C$12*$F460</f>
        <v>8.7604868936858454E-2</v>
      </c>
      <c r="Q460" s="2">
        <f>+C460-15018.5</f>
        <v>44719.28077000007</v>
      </c>
    </row>
    <row r="461" spans="1:17" x14ac:dyDescent="0.2">
      <c r="A461" s="55" t="s">
        <v>47</v>
      </c>
      <c r="B461" s="56" t="s">
        <v>36</v>
      </c>
      <c r="C461" s="57">
        <v>59738.193779999856</v>
      </c>
      <c r="D461" s="57">
        <v>6.9999999999999994E-5</v>
      </c>
      <c r="E461">
        <f>+(C461-C$7)/C$8</f>
        <v>14860.22787359904</v>
      </c>
      <c r="F461">
        <f>ROUND(2*E461,0)/2</f>
        <v>14860</v>
      </c>
      <c r="G461">
        <f>+C461-(C$7+F461*C$8)</f>
        <v>9.4119999856047798E-2</v>
      </c>
      <c r="K461">
        <f>+G461</f>
        <v>9.4119999856047798E-2</v>
      </c>
      <c r="O461">
        <f ca="1">+C$11+C$12*$F461</f>
        <v>8.7612288484169118E-2</v>
      </c>
      <c r="Q461" s="2">
        <f>+C461-15018.5</f>
        <v>44719.693779999856</v>
      </c>
    </row>
    <row r="462" spans="1:17" x14ac:dyDescent="0.2">
      <c r="A462" s="55" t="s">
        <v>47</v>
      </c>
      <c r="B462" s="56" t="s">
        <v>36</v>
      </c>
      <c r="C462" s="57">
        <v>59738.606730000116</v>
      </c>
      <c r="D462" s="57">
        <v>6.0000000000000002E-5</v>
      </c>
      <c r="E462">
        <f>+(C462-C$7)/C$8</f>
        <v>14861.227665385373</v>
      </c>
      <c r="F462">
        <f>ROUND(2*E462,0)/2</f>
        <v>14861</v>
      </c>
      <c r="G462">
        <f>+C462-(C$7+F462*C$8)</f>
        <v>9.403400011069607E-2</v>
      </c>
      <c r="K462">
        <f>+G462</f>
        <v>9.403400011069607E-2</v>
      </c>
      <c r="O462">
        <f ca="1">+C$11+C$12*$F462</f>
        <v>8.7619708031479795E-2</v>
      </c>
      <c r="Q462" s="2">
        <f>+C462-15018.5</f>
        <v>44720.106730000116</v>
      </c>
    </row>
    <row r="463" spans="1:17" x14ac:dyDescent="0.2">
      <c r="A463" s="55" t="s">
        <v>47</v>
      </c>
      <c r="B463" s="56" t="s">
        <v>36</v>
      </c>
      <c r="C463" s="57">
        <v>59739.019900000188</v>
      </c>
      <c r="D463" s="57">
        <v>6.9999999999999994E-5</v>
      </c>
      <c r="E463">
        <f>+(C463-C$7)/C$8</f>
        <v>14862.227989812476</v>
      </c>
      <c r="F463">
        <f>ROUND(2*E463,0)/2</f>
        <v>14862</v>
      </c>
      <c r="G463">
        <f>+C463-(C$7+F463*C$8)</f>
        <v>9.4168000185163692E-2</v>
      </c>
      <c r="K463">
        <f>+G463</f>
        <v>9.4168000185163692E-2</v>
      </c>
      <c r="O463">
        <f ca="1">+C$11+C$12*$F463</f>
        <v>8.7627127578790459E-2</v>
      </c>
      <c r="Q463" s="2">
        <f>+C463-15018.5</f>
        <v>44720.519900000188</v>
      </c>
    </row>
    <row r="464" spans="1:17" x14ac:dyDescent="0.2">
      <c r="A464" s="55" t="s">
        <v>47</v>
      </c>
      <c r="B464" s="56" t="s">
        <v>36</v>
      </c>
      <c r="C464" s="57">
        <v>59739.432959999889</v>
      </c>
      <c r="D464" s="57">
        <v>6.9999999999999994E-5</v>
      </c>
      <c r="E464">
        <f>+(C464-C$7)/C$8</f>
        <v>14863.228047918066</v>
      </c>
      <c r="F464">
        <f>ROUND(2*E464,0)/2</f>
        <v>14863</v>
      </c>
      <c r="G464">
        <f>+C464-(C$7+F464*C$8)</f>
        <v>9.419199988769833E-2</v>
      </c>
      <c r="K464">
        <f>+G464</f>
        <v>9.419199988769833E-2</v>
      </c>
      <c r="O464">
        <f ca="1">+C$11+C$12*$F464</f>
        <v>8.7634547126101123E-2</v>
      </c>
      <c r="Q464" s="2">
        <f>+C464-15018.5</f>
        <v>44720.932959999889</v>
      </c>
    </row>
    <row r="465" spans="1:17" x14ac:dyDescent="0.2">
      <c r="A465" s="55" t="s">
        <v>47</v>
      </c>
      <c r="B465" s="56" t="s">
        <v>36</v>
      </c>
      <c r="C465" s="57">
        <v>59739.846030000132</v>
      </c>
      <c r="D465" s="57">
        <v>6.0000000000000002E-5</v>
      </c>
      <c r="E465">
        <f>+(C465-C$7)/C$8</f>
        <v>14864.228130235933</v>
      </c>
      <c r="F465">
        <f>ROUND(2*E465,0)/2</f>
        <v>14864</v>
      </c>
      <c r="G465">
        <f>+C465-(C$7+F465*C$8)</f>
        <v>9.4226000132039189E-2</v>
      </c>
      <c r="K465">
        <f>+G465</f>
        <v>9.4226000132039189E-2</v>
      </c>
      <c r="O465">
        <f ca="1">+C$11+C$12*$F465</f>
        <v>8.76419666734118E-2</v>
      </c>
      <c r="Q465" s="2">
        <f>+C465-15018.5</f>
        <v>44721.346030000132</v>
      </c>
    </row>
    <row r="466" spans="1:17" x14ac:dyDescent="0.2">
      <c r="A466" s="55" t="s">
        <v>47</v>
      </c>
      <c r="B466" s="56" t="s">
        <v>36</v>
      </c>
      <c r="C466" s="57">
        <v>59740.259049999993</v>
      </c>
      <c r="D466" s="57">
        <v>6.0000000000000002E-5</v>
      </c>
      <c r="E466">
        <f>+(C466-C$7)/C$8</f>
        <v>14865.228091498055</v>
      </c>
      <c r="F466">
        <f>ROUND(2*E466,0)/2</f>
        <v>14865</v>
      </c>
      <c r="G466">
        <f>+C466-(C$7+F466*C$8)</f>
        <v>9.4209999988379423E-2</v>
      </c>
      <c r="K466">
        <f>+G466</f>
        <v>9.4209999988379423E-2</v>
      </c>
      <c r="O466">
        <f ca="1">+C$11+C$12*$F466</f>
        <v>8.7649386220722464E-2</v>
      </c>
      <c r="Q466" s="2">
        <f>+C466-15018.5</f>
        <v>44721.759049999993</v>
      </c>
    </row>
    <row r="467" spans="1:17" x14ac:dyDescent="0.2">
      <c r="A467" s="55" t="s">
        <v>47</v>
      </c>
      <c r="B467" s="56" t="s">
        <v>36</v>
      </c>
      <c r="C467" s="57">
        <v>59740.672100000083</v>
      </c>
      <c r="D467" s="57">
        <v>6.0000000000000002E-5</v>
      </c>
      <c r="E467">
        <f>+(C467-C$7)/C$8</f>
        <v>14866.228125393623</v>
      </c>
      <c r="F467">
        <f>ROUND(2*E467,0)/2</f>
        <v>14866</v>
      </c>
      <c r="G467">
        <f>+C467-(C$7+F467*C$8)</f>
        <v>9.4224000080430415E-2</v>
      </c>
      <c r="K467">
        <f>+G467</f>
        <v>9.4224000080430415E-2</v>
      </c>
      <c r="O467">
        <f ca="1">+C$11+C$12*$F467</f>
        <v>8.7656805768033141E-2</v>
      </c>
      <c r="Q467" s="2">
        <f>+C467-15018.5</f>
        <v>44722.172100000083</v>
      </c>
    </row>
    <row r="468" spans="1:17" x14ac:dyDescent="0.2">
      <c r="A468" s="55" t="s">
        <v>47</v>
      </c>
      <c r="B468" s="56" t="s">
        <v>36</v>
      </c>
      <c r="C468" s="57">
        <v>59741.085119999945</v>
      </c>
      <c r="D468" s="57">
        <v>6.0000000000000002E-5</v>
      </c>
      <c r="E468">
        <f>+(C468-C$7)/C$8</f>
        <v>14867.228086655747</v>
      </c>
      <c r="F468">
        <f>ROUND(2*E468,0)/2</f>
        <v>14867</v>
      </c>
      <c r="G468">
        <f>+C468-(C$7+F468*C$8)</f>
        <v>9.4207999944046605E-2</v>
      </c>
      <c r="K468">
        <f>+G468</f>
        <v>9.4207999944046605E-2</v>
      </c>
      <c r="O468">
        <f ca="1">+C$11+C$12*$F468</f>
        <v>8.7664225315343805E-2</v>
      </c>
      <c r="Q468" s="2">
        <f>+C468-15018.5</f>
        <v>44722.585119999945</v>
      </c>
    </row>
    <row r="469" spans="1:17" x14ac:dyDescent="0.2">
      <c r="A469" s="55" t="s">
        <v>47</v>
      </c>
      <c r="B469" s="56" t="s">
        <v>36</v>
      </c>
      <c r="C469" s="57">
        <v>59741.498159999959</v>
      </c>
      <c r="D469" s="57">
        <v>6.0000000000000002E-5</v>
      </c>
      <c r="E469">
        <f>+(C469-C$7)/C$8</f>
        <v>14868.228096340166</v>
      </c>
      <c r="F469">
        <f>ROUND(2*E469,0)/2</f>
        <v>14868</v>
      </c>
      <c r="G469">
        <f>+C469-(C$7+F469*C$8)</f>
        <v>9.4211999952676706E-2</v>
      </c>
      <c r="K469">
        <f>+G469</f>
        <v>9.4211999952676706E-2</v>
      </c>
      <c r="O469">
        <f ca="1">+C$11+C$12*$F469</f>
        <v>8.7671644862654483E-2</v>
      </c>
      <c r="Q469" s="2">
        <f>+C469-15018.5</f>
        <v>44722.998159999959</v>
      </c>
    </row>
    <row r="470" spans="1:17" x14ac:dyDescent="0.2">
      <c r="A470" s="55" t="s">
        <v>47</v>
      </c>
      <c r="B470" s="56" t="s">
        <v>36</v>
      </c>
      <c r="C470" s="57">
        <v>59741.911249999888</v>
      </c>
      <c r="D470" s="57">
        <v>6.0000000000000002E-5</v>
      </c>
      <c r="E470">
        <f>+(C470-C$7)/C$8</f>
        <v>14869.228227079204</v>
      </c>
      <c r="F470">
        <f>ROUND(2*E470,0)/2</f>
        <v>14869</v>
      </c>
      <c r="G470">
        <f>+C470-(C$7+F470*C$8)</f>
        <v>9.4265999883646145E-2</v>
      </c>
      <c r="K470">
        <f>+G470</f>
        <v>9.4265999883646145E-2</v>
      </c>
      <c r="O470">
        <f ca="1">+C$11+C$12*$F470</f>
        <v>8.7679064409965146E-2</v>
      </c>
      <c r="Q470" s="2">
        <f>+C470-15018.5</f>
        <v>44723.411249999888</v>
      </c>
    </row>
    <row r="471" spans="1:17" x14ac:dyDescent="0.2">
      <c r="A471" s="55" t="s">
        <v>47</v>
      </c>
      <c r="B471" s="56" t="s">
        <v>36</v>
      </c>
      <c r="C471" s="57">
        <v>59742.324239999987</v>
      </c>
      <c r="D471" s="57">
        <v>6.0000000000000002E-5</v>
      </c>
      <c r="E471">
        <f>+(C471-C$7)/C$8</f>
        <v>14870.228115709006</v>
      </c>
      <c r="F471">
        <f>ROUND(2*E471,0)/2</f>
        <v>14870</v>
      </c>
      <c r="G471">
        <f>+C471-(C$7+F471*C$8)</f>
        <v>9.4219999984488823E-2</v>
      </c>
      <c r="K471">
        <f>+G471</f>
        <v>9.4219999984488823E-2</v>
      </c>
      <c r="O471">
        <f ca="1">+C$11+C$12*$F471</f>
        <v>8.768648395727581E-2</v>
      </c>
      <c r="Q471" s="2">
        <f>+C471-15018.5</f>
        <v>44723.824239999987</v>
      </c>
    </row>
    <row r="472" spans="1:17" x14ac:dyDescent="0.2">
      <c r="A472" s="55" t="s">
        <v>47</v>
      </c>
      <c r="B472" s="56" t="s">
        <v>36</v>
      </c>
      <c r="C472" s="57">
        <v>59742.737389999907</v>
      </c>
      <c r="D472" s="57">
        <v>5.0000000000000002E-5</v>
      </c>
      <c r="E472">
        <f>+(C472-C$7)/C$8</f>
        <v>14871.228391713808</v>
      </c>
      <c r="F472">
        <f>ROUND(2*E472,0)/2</f>
        <v>14871</v>
      </c>
      <c r="G472">
        <f>+C472-(C$7+F472*C$8)</f>
        <v>9.4333999906666577E-2</v>
      </c>
      <c r="K472">
        <f>+G472</f>
        <v>9.4333999906666577E-2</v>
      </c>
      <c r="O472">
        <f ca="1">+C$11+C$12*$F472</f>
        <v>8.7693903504586487E-2</v>
      </c>
      <c r="Q472" s="2">
        <f>+C472-15018.5</f>
        <v>44724.237389999907</v>
      </c>
    </row>
    <row r="473" spans="1:17" x14ac:dyDescent="0.2">
      <c r="A473" s="55" t="s">
        <v>47</v>
      </c>
      <c r="B473" s="56" t="s">
        <v>36</v>
      </c>
      <c r="C473" s="57">
        <v>59744.389620000031</v>
      </c>
      <c r="D473" s="57">
        <v>6.0000000000000002E-5</v>
      </c>
      <c r="E473">
        <f>+(C473-C$7)/C$8</f>
        <v>14875.228599928405</v>
      </c>
      <c r="F473">
        <f>ROUND(2*E473,0)/2</f>
        <v>14875</v>
      </c>
      <c r="G473">
        <f>+C473-(C$7+F473*C$8)</f>
        <v>9.4420000030368101E-2</v>
      </c>
      <c r="K473">
        <f>+G473</f>
        <v>9.4420000030368101E-2</v>
      </c>
      <c r="O473">
        <f ca="1">+C$11+C$12*$F473</f>
        <v>8.772358169382917E-2</v>
      </c>
      <c r="Q473" s="2">
        <f>+C473-15018.5</f>
        <v>44725.889620000031</v>
      </c>
    </row>
    <row r="474" spans="1:17" x14ac:dyDescent="0.2">
      <c r="A474" s="55" t="s">
        <v>47</v>
      </c>
      <c r="B474" s="56" t="s">
        <v>36</v>
      </c>
      <c r="C474" s="57">
        <v>59744.802579999901</v>
      </c>
      <c r="D474" s="57">
        <v>6.0000000000000002E-5</v>
      </c>
      <c r="E474">
        <f>+(C474-C$7)/C$8</f>
        <v>14876.228415924759</v>
      </c>
      <c r="F474">
        <f>ROUND(2*E474,0)/2</f>
        <v>14876</v>
      </c>
      <c r="G474">
        <f>+C474-(C$7+F474*C$8)</f>
        <v>9.4343999895500019E-2</v>
      </c>
      <c r="K474">
        <f>+G474</f>
        <v>9.4343999895500019E-2</v>
      </c>
      <c r="O474">
        <f ca="1">+C$11+C$12*$F474</f>
        <v>8.7731001241139833E-2</v>
      </c>
      <c r="Q474" s="2">
        <f>+C474-15018.5</f>
        <v>44726.302579999901</v>
      </c>
    </row>
    <row r="475" spans="1:17" x14ac:dyDescent="0.2">
      <c r="A475" s="55" t="s">
        <v>47</v>
      </c>
      <c r="B475" s="56" t="s">
        <v>36</v>
      </c>
      <c r="C475" s="57">
        <v>59745.215679999907</v>
      </c>
      <c r="D475" s="57">
        <v>6.9999999999999994E-5</v>
      </c>
      <c r="E475">
        <f>+(C475-C$7)/C$8</f>
        <v>14877.228570874946</v>
      </c>
      <c r="F475">
        <f>ROUND(2*E475,0)/2</f>
        <v>14877</v>
      </c>
      <c r="G475">
        <f>+C475-(C$7+F475*C$8)</f>
        <v>9.4407999902614392E-2</v>
      </c>
      <c r="K475">
        <f>+G475</f>
        <v>9.4407999902614392E-2</v>
      </c>
      <c r="O475">
        <f ca="1">+C$11+C$12*$F475</f>
        <v>8.7738420788450497E-2</v>
      </c>
      <c r="Q475" s="2">
        <f>+C475-15018.5</f>
        <v>44726.715679999907</v>
      </c>
    </row>
    <row r="476" spans="1:17" x14ac:dyDescent="0.2">
      <c r="A476" s="55" t="s">
        <v>47</v>
      </c>
      <c r="B476" s="56" t="s">
        <v>36</v>
      </c>
      <c r="C476" s="57">
        <v>59745.628700000234</v>
      </c>
      <c r="D476" s="57">
        <v>6.9999999999999994E-5</v>
      </c>
      <c r="E476">
        <f>+(C476-C$7)/C$8</f>
        <v>14878.228532138195</v>
      </c>
      <c r="F476">
        <f>ROUND(2*E476,0)/2</f>
        <v>14878</v>
      </c>
      <c r="G476">
        <f>+C476-(C$7+F476*C$8)</f>
        <v>9.439200023189187E-2</v>
      </c>
      <c r="K476">
        <f>+G476</f>
        <v>9.439200023189187E-2</v>
      </c>
      <c r="O476">
        <f ca="1">+C$11+C$12*$F476</f>
        <v>8.7745840335761174E-2</v>
      </c>
      <c r="Q476" s="2">
        <f>+C476-15018.5</f>
        <v>44727.128700000234</v>
      </c>
    </row>
    <row r="477" spans="1:17" x14ac:dyDescent="0.2">
      <c r="A477" s="55" t="s">
        <v>47</v>
      </c>
      <c r="B477" s="56" t="s">
        <v>36</v>
      </c>
      <c r="C477" s="57">
        <v>59746.041679999791</v>
      </c>
      <c r="D477" s="57">
        <v>6.9999999999999994E-5</v>
      </c>
      <c r="E477">
        <f>+(C477-C$7)/C$8</f>
        <v>14879.22839655572</v>
      </c>
      <c r="F477">
        <f>ROUND(2*E477,0)/2</f>
        <v>14879</v>
      </c>
      <c r="G477">
        <f>+C477-(C$7+F477*C$8)</f>
        <v>9.4335999790928327E-2</v>
      </c>
      <c r="K477">
        <f>+G477</f>
        <v>9.4335999790928327E-2</v>
      </c>
      <c r="O477">
        <f ca="1">+C$11+C$12*$F477</f>
        <v>8.7753259883071838E-2</v>
      </c>
      <c r="Q477" s="2">
        <f>+C477-15018.5</f>
        <v>44727.541679999791</v>
      </c>
    </row>
    <row r="478" spans="1:17" x14ac:dyDescent="0.2">
      <c r="A478" s="55" t="s">
        <v>47</v>
      </c>
      <c r="B478" s="56" t="s">
        <v>36</v>
      </c>
      <c r="C478" s="57">
        <v>59746.454810000025</v>
      </c>
      <c r="D478" s="57">
        <v>6.9999999999999994E-5</v>
      </c>
      <c r="E478">
        <f>+(C478-C$7)/C$8</f>
        <v>14880.228624139354</v>
      </c>
      <c r="F478">
        <f>ROUND(2*E478,0)/2</f>
        <v>14880</v>
      </c>
      <c r="G478">
        <f>+C478-(C$7+F478*C$8)</f>
        <v>9.4430000019201543E-2</v>
      </c>
      <c r="K478">
        <f>+G478</f>
        <v>9.4430000019201543E-2</v>
      </c>
      <c r="O478">
        <f ca="1">+C$11+C$12*$F478</f>
        <v>8.7760679430382516E-2</v>
      </c>
      <c r="Q478" s="2">
        <f>+C478-15018.5</f>
        <v>44727.954810000025</v>
      </c>
    </row>
    <row r="479" spans="1:17" x14ac:dyDescent="0.2">
      <c r="A479" s="55" t="s">
        <v>47</v>
      </c>
      <c r="B479" s="56" t="s">
        <v>36</v>
      </c>
      <c r="C479" s="57">
        <v>59746.867850000039</v>
      </c>
      <c r="D479" s="57">
        <v>6.0000000000000002E-5</v>
      </c>
      <c r="E479">
        <f>+(C479-C$7)/C$8</f>
        <v>14881.228633823774</v>
      </c>
      <c r="F479">
        <f>ROUND(2*E479,0)/2</f>
        <v>14881</v>
      </c>
      <c r="G479">
        <f>+C479-(C$7+F479*C$8)</f>
        <v>9.4434000035107601E-2</v>
      </c>
      <c r="K479">
        <f>+G479</f>
        <v>9.4434000035107601E-2</v>
      </c>
      <c r="O479">
        <f ca="1">+C$11+C$12*$F479</f>
        <v>8.7768098977693179E-2</v>
      </c>
      <c r="Q479" s="2">
        <f>+C479-15018.5</f>
        <v>44728.367850000039</v>
      </c>
    </row>
    <row r="480" spans="1:17" x14ac:dyDescent="0.2">
      <c r="A480" s="55" t="s">
        <v>47</v>
      </c>
      <c r="B480" s="56" t="s">
        <v>36</v>
      </c>
      <c r="C480" s="57">
        <v>59747.280900000129</v>
      </c>
      <c r="D480" s="57">
        <v>6.9999999999999994E-5</v>
      </c>
      <c r="E480">
        <f>+(C480-C$7)/C$8</f>
        <v>14882.228667719342</v>
      </c>
      <c r="F480">
        <f>ROUND(2*E480,0)/2</f>
        <v>14882</v>
      </c>
      <c r="G480">
        <f>+C480-(C$7+F480*C$8)</f>
        <v>9.4448000127158593E-2</v>
      </c>
      <c r="K480">
        <f>+G480</f>
        <v>9.4448000127158593E-2</v>
      </c>
      <c r="O480">
        <f ca="1">+C$11+C$12*$F480</f>
        <v>8.7775518525003857E-2</v>
      </c>
      <c r="Q480" s="2">
        <f>+C480-15018.5</f>
        <v>44728.780900000129</v>
      </c>
    </row>
    <row r="481" spans="1:17" x14ac:dyDescent="0.2">
      <c r="A481" s="55" t="s">
        <v>47</v>
      </c>
      <c r="B481" s="56" t="s">
        <v>36</v>
      </c>
      <c r="C481" s="57">
        <v>59747.693859999999</v>
      </c>
      <c r="D481" s="57">
        <v>6.9999999999999994E-5</v>
      </c>
      <c r="E481">
        <f>+(C481-C$7)/C$8</f>
        <v>14883.228483715697</v>
      </c>
      <c r="F481">
        <f>ROUND(2*E481,0)/2</f>
        <v>14883</v>
      </c>
      <c r="G481">
        <f>+C481-(C$7+F481*C$8)</f>
        <v>9.4371999999566469E-2</v>
      </c>
      <c r="K481">
        <f>+G481</f>
        <v>9.4371999999566469E-2</v>
      </c>
      <c r="O481">
        <f ca="1">+C$11+C$12*$F481</f>
        <v>8.778293807231452E-2</v>
      </c>
      <c r="Q481" s="2">
        <f>+C481-15018.5</f>
        <v>44729.193859999999</v>
      </c>
    </row>
    <row r="482" spans="1:17" x14ac:dyDescent="0.2">
      <c r="A482" s="55" t="s">
        <v>47</v>
      </c>
      <c r="B482" s="56" t="s">
        <v>36</v>
      </c>
      <c r="C482" s="57">
        <v>59748.106889999937</v>
      </c>
      <c r="D482" s="57">
        <v>6.0000000000000002E-5</v>
      </c>
      <c r="E482">
        <f>+(C482-C$7)/C$8</f>
        <v>14884.228469188969</v>
      </c>
      <c r="F482">
        <f>ROUND(2*E482,0)/2</f>
        <v>14884</v>
      </c>
      <c r="G482">
        <f>+C482-(C$7+F482*C$8)</f>
        <v>9.4365999932051636E-2</v>
      </c>
      <c r="K482">
        <f>+G482</f>
        <v>9.4365999932051636E-2</v>
      </c>
      <c r="O482">
        <f ca="1">+C$11+C$12*$F482</f>
        <v>8.7790357619625184E-2</v>
      </c>
      <c r="Q482" s="2">
        <f>+C482-15018.5</f>
        <v>44729.606889999937</v>
      </c>
    </row>
    <row r="483" spans="1:17" x14ac:dyDescent="0.2">
      <c r="A483" s="55" t="s">
        <v>47</v>
      </c>
      <c r="B483" s="56" t="s">
        <v>36</v>
      </c>
      <c r="C483" s="57">
        <v>59748.520000000019</v>
      </c>
      <c r="D483" s="57">
        <v>6.9999999999999994E-5</v>
      </c>
      <c r="E483">
        <f>+(C483-C$7)/C$8</f>
        <v>14885.228648350303</v>
      </c>
      <c r="F483">
        <f>ROUND(2*E483,0)/2</f>
        <v>14885</v>
      </c>
      <c r="G483">
        <f>+C483-(C$7+F483*C$8)</f>
        <v>9.4440000015310943E-2</v>
      </c>
      <c r="K483">
        <f>+G483</f>
        <v>9.4440000015310943E-2</v>
      </c>
      <c r="O483">
        <f ca="1">+C$11+C$12*$F483</f>
        <v>8.7797777166935861E-2</v>
      </c>
      <c r="Q483" s="2">
        <f>+C483-15018.5</f>
        <v>44730.020000000019</v>
      </c>
    </row>
    <row r="484" spans="1:17" x14ac:dyDescent="0.2">
      <c r="A484" s="55" t="s">
        <v>47</v>
      </c>
      <c r="B484" s="56" t="s">
        <v>36</v>
      </c>
      <c r="C484" s="57">
        <v>59748.933040000033</v>
      </c>
      <c r="D484" s="57">
        <v>6.9999999999999994E-5</v>
      </c>
      <c r="E484">
        <f>+(C484-C$7)/C$8</f>
        <v>14886.228658034723</v>
      </c>
      <c r="F484">
        <f>ROUND(2*E484,0)/2</f>
        <v>14886</v>
      </c>
      <c r="G484">
        <f>+C484-(C$7+F484*C$8)</f>
        <v>9.4444000031217001E-2</v>
      </c>
      <c r="K484">
        <f>+G484</f>
        <v>9.4444000031217001E-2</v>
      </c>
      <c r="O484">
        <f ca="1">+C$11+C$12*$F484</f>
        <v>8.7805196714246525E-2</v>
      </c>
      <c r="Q484" s="2">
        <f>+C484-15018.5</f>
        <v>44730.433040000033</v>
      </c>
    </row>
    <row r="485" spans="1:17" x14ac:dyDescent="0.2">
      <c r="A485" s="55" t="s">
        <v>47</v>
      </c>
      <c r="B485" s="56" t="s">
        <v>36</v>
      </c>
      <c r="C485" s="57">
        <v>59749.346020000055</v>
      </c>
      <c r="D485" s="57">
        <v>6.9999999999999994E-5</v>
      </c>
      <c r="E485">
        <f>+(C485-C$7)/C$8</f>
        <v>14887.228522453377</v>
      </c>
      <c r="F485">
        <f>ROUND(2*E485,0)/2</f>
        <v>14887</v>
      </c>
      <c r="G485">
        <f>+C485-(C$7+F485*C$8)</f>
        <v>9.4388000055914745E-2</v>
      </c>
      <c r="K485">
        <f>+G485</f>
        <v>9.4388000055914745E-2</v>
      </c>
      <c r="O485">
        <f ca="1">+C$11+C$12*$F485</f>
        <v>8.7812616261557203E-2</v>
      </c>
      <c r="Q485" s="2">
        <f>+C485-15018.5</f>
        <v>44730.846020000055</v>
      </c>
    </row>
    <row r="486" spans="1:17" x14ac:dyDescent="0.2">
      <c r="A486" s="55" t="s">
        <v>47</v>
      </c>
      <c r="B486" s="56" t="s">
        <v>36</v>
      </c>
      <c r="C486" s="57">
        <v>59749.759169999976</v>
      </c>
      <c r="D486" s="57">
        <v>6.9999999999999994E-5</v>
      </c>
      <c r="E486">
        <f>+(C486-C$7)/C$8</f>
        <v>14888.22879845818</v>
      </c>
      <c r="F486">
        <f>ROUND(2*E486,0)/2</f>
        <v>14888</v>
      </c>
      <c r="G486">
        <f>+C486-(C$7+F486*C$8)</f>
        <v>9.4501999970816541E-2</v>
      </c>
      <c r="K486">
        <f>+G486</f>
        <v>9.4501999970816541E-2</v>
      </c>
      <c r="O486">
        <f ca="1">+C$11+C$12*$F486</f>
        <v>8.7820035808867866E-2</v>
      </c>
      <c r="Q486" s="2">
        <f>+C486-15018.5</f>
        <v>44731.259169999976</v>
      </c>
    </row>
    <row r="487" spans="1:17" x14ac:dyDescent="0.2">
      <c r="A487" s="55" t="s">
        <v>47</v>
      </c>
      <c r="B487" s="56" t="s">
        <v>36</v>
      </c>
      <c r="C487" s="57">
        <v>59750.172300000209</v>
      </c>
      <c r="D487" s="57">
        <v>6.9999999999999994E-5</v>
      </c>
      <c r="E487">
        <f>+(C487-C$7)/C$8</f>
        <v>14889.229026041814</v>
      </c>
      <c r="F487">
        <f>ROUND(2*E487,0)/2</f>
        <v>14889</v>
      </c>
      <c r="G487">
        <f>+C487-(C$7+F487*C$8)</f>
        <v>9.4596000206365716E-2</v>
      </c>
      <c r="K487">
        <f>+G487</f>
        <v>9.4596000206365716E-2</v>
      </c>
      <c r="O487">
        <f ca="1">+C$11+C$12*$F487</f>
        <v>8.7827455356178544E-2</v>
      </c>
      <c r="Q487" s="2">
        <f>+C487-15018.5</f>
        <v>44731.672300000209</v>
      </c>
    </row>
    <row r="488" spans="1:17" x14ac:dyDescent="0.2">
      <c r="A488" s="55" t="s">
        <v>47</v>
      </c>
      <c r="B488" s="56" t="s">
        <v>36</v>
      </c>
      <c r="C488" s="57">
        <v>59750.585289999843</v>
      </c>
      <c r="D488" s="57">
        <v>6.0000000000000002E-5</v>
      </c>
      <c r="E488">
        <f>+(C488-C$7)/C$8</f>
        <v>14890.22891467049</v>
      </c>
      <c r="F488">
        <f>ROUND(2*E488,0)/2</f>
        <v>14890</v>
      </c>
      <c r="G488">
        <f>+C488-(C$7+F488*C$8)</f>
        <v>9.4549999841547105E-2</v>
      </c>
      <c r="K488">
        <f>+G488</f>
        <v>9.4549999841547105E-2</v>
      </c>
      <c r="O488">
        <f ca="1">+C$11+C$12*$F488</f>
        <v>8.7834874903489207E-2</v>
      </c>
      <c r="Q488" s="2">
        <f>+C488-15018.5</f>
        <v>44732.085289999843</v>
      </c>
    </row>
    <row r="489" spans="1:17" x14ac:dyDescent="0.2">
      <c r="A489" s="55" t="s">
        <v>47</v>
      </c>
      <c r="B489" s="56" t="s">
        <v>36</v>
      </c>
      <c r="C489" s="57">
        <v>59750.99831000017</v>
      </c>
      <c r="D489" s="57">
        <v>6.9999999999999994E-5</v>
      </c>
      <c r="E489">
        <f>+(C489-C$7)/C$8</f>
        <v>14891.228875933739</v>
      </c>
      <c r="F489">
        <f>ROUND(2*E489,0)/2</f>
        <v>14891</v>
      </c>
      <c r="G489">
        <f>+C489-(C$7+F489*C$8)</f>
        <v>9.4534000163548626E-2</v>
      </c>
      <c r="K489">
        <f>+G489</f>
        <v>9.4534000163548626E-2</v>
      </c>
      <c r="O489">
        <f ca="1">+C$11+C$12*$F489</f>
        <v>8.7842294450799871E-2</v>
      </c>
      <c r="Q489" s="2">
        <f>+C489-15018.5</f>
        <v>44732.49831000017</v>
      </c>
    </row>
    <row r="490" spans="1:17" x14ac:dyDescent="0.2">
      <c r="A490" s="38" t="s">
        <v>47</v>
      </c>
      <c r="B490" s="39" t="s">
        <v>36</v>
      </c>
      <c r="C490" s="40">
        <v>59751.411379999998</v>
      </c>
      <c r="D490" s="40">
        <v>9.0000000000000006E-5</v>
      </c>
      <c r="E490">
        <f>+(C490-C$7)/C$8</f>
        <v>14892.2289582506</v>
      </c>
      <c r="F490">
        <f>ROUND(2*E490,0)/2</f>
        <v>14892</v>
      </c>
      <c r="G490">
        <f>+C490-(C$7+F490*C$8)</f>
        <v>9.4567999993159901E-2</v>
      </c>
      <c r="J490">
        <f>+G490</f>
        <v>9.4567999993159901E-2</v>
      </c>
      <c r="O490">
        <f ca="1">+C$11+C$12*$F490</f>
        <v>8.7849713998110548E-2</v>
      </c>
      <c r="Q490" s="2">
        <f>+C490-15018.5</f>
        <v>44732.911379999998</v>
      </c>
    </row>
    <row r="491" spans="1:17" x14ac:dyDescent="0.2">
      <c r="A491" s="55" t="s">
        <v>47</v>
      </c>
      <c r="B491" s="56" t="s">
        <v>36</v>
      </c>
      <c r="C491" s="57">
        <v>59751.411390000023</v>
      </c>
      <c r="D491" s="57">
        <v>6.0000000000000002E-5</v>
      </c>
      <c r="E491">
        <f>+(C491-C$7)/C$8</f>
        <v>14892.228982461627</v>
      </c>
      <c r="F491">
        <f>ROUND(2*E491,0)/2</f>
        <v>14892</v>
      </c>
      <c r="G491">
        <f>+C491-(C$7+F491*C$8)</f>
        <v>9.4578000018373132E-2</v>
      </c>
      <c r="K491">
        <f>+G491</f>
        <v>9.4578000018373132E-2</v>
      </c>
      <c r="O491">
        <f ca="1">+C$11+C$12*$F491</f>
        <v>8.7849713998110548E-2</v>
      </c>
      <c r="Q491" s="2">
        <f>+C491-15018.5</f>
        <v>44732.911390000023</v>
      </c>
    </row>
    <row r="492" spans="1:17" x14ac:dyDescent="0.2">
      <c r="A492" s="55" t="s">
        <v>47</v>
      </c>
      <c r="B492" s="56" t="s">
        <v>36</v>
      </c>
      <c r="C492" s="57">
        <v>59751.824430000037</v>
      </c>
      <c r="D492" s="57">
        <v>6.0000000000000002E-5</v>
      </c>
      <c r="E492">
        <f>+(C492-C$7)/C$8</f>
        <v>14893.228992146047</v>
      </c>
      <c r="F492">
        <f>ROUND(2*E492,0)/2</f>
        <v>14893</v>
      </c>
      <c r="G492">
        <f>+C492-(C$7+F492*C$8)</f>
        <v>9.458200003427919E-2</v>
      </c>
      <c r="K492">
        <f>+G492</f>
        <v>9.458200003427919E-2</v>
      </c>
      <c r="O492">
        <f ca="1">+C$11+C$12*$F492</f>
        <v>8.7857133545421212E-2</v>
      </c>
      <c r="Q492" s="2">
        <f>+C492-15018.5</f>
        <v>44733.324430000037</v>
      </c>
    </row>
    <row r="493" spans="1:17" x14ac:dyDescent="0.2">
      <c r="A493" s="55" t="s">
        <v>47</v>
      </c>
      <c r="B493" s="56" t="s">
        <v>36</v>
      </c>
      <c r="C493" s="57">
        <v>59752.237530000042</v>
      </c>
      <c r="D493" s="57">
        <v>6.9999999999999994E-5</v>
      </c>
      <c r="E493">
        <f>+(C493-C$7)/C$8</f>
        <v>14894.229147096234</v>
      </c>
      <c r="F493">
        <f>ROUND(2*E493,0)/2</f>
        <v>14894</v>
      </c>
      <c r="G493">
        <f>+C493-(C$7+F493*C$8)</f>
        <v>9.4646000041393563E-2</v>
      </c>
      <c r="K493">
        <f>+G493</f>
        <v>9.4646000041393563E-2</v>
      </c>
      <c r="O493">
        <f ca="1">+C$11+C$12*$F493</f>
        <v>8.786455309273189E-2</v>
      </c>
      <c r="Q493" s="2">
        <f>+C493-15018.5</f>
        <v>44733.737530000042</v>
      </c>
    </row>
    <row r="494" spans="1:17" x14ac:dyDescent="0.2">
      <c r="A494" s="55" t="s">
        <v>47</v>
      </c>
      <c r="B494" s="56" t="s">
        <v>36</v>
      </c>
      <c r="C494" s="57">
        <v>59752.650539999828</v>
      </c>
      <c r="D494" s="57">
        <v>6.0000000000000002E-5</v>
      </c>
      <c r="E494">
        <f>+(C494-C$7)/C$8</f>
        <v>14895.229084147206</v>
      </c>
      <c r="F494">
        <f>ROUND(2*E494,0)/2</f>
        <v>14895</v>
      </c>
      <c r="G494">
        <f>+C494-(C$7+F494*C$8)</f>
        <v>9.461999982886482E-2</v>
      </c>
      <c r="K494">
        <f>+G494</f>
        <v>9.461999982886482E-2</v>
      </c>
      <c r="O494">
        <f ca="1">+C$11+C$12*$F494</f>
        <v>8.7871972640042553E-2</v>
      </c>
      <c r="Q494" s="2">
        <f>+C494-15018.5</f>
        <v>44734.150539999828</v>
      </c>
    </row>
    <row r="495" spans="1:17" x14ac:dyDescent="0.2">
      <c r="A495" s="55" t="s">
        <v>47</v>
      </c>
      <c r="B495" s="56" t="s">
        <v>36</v>
      </c>
      <c r="C495" s="57">
        <v>59753.063670000061</v>
      </c>
      <c r="D495" s="57">
        <v>6.0000000000000002E-5</v>
      </c>
      <c r="E495">
        <f>+(C495-C$7)/C$8</f>
        <v>14896.229311730838</v>
      </c>
      <c r="F495">
        <f>ROUND(2*E495,0)/2</f>
        <v>14896</v>
      </c>
      <c r="G495">
        <f>+C495-(C$7+F495*C$8)</f>
        <v>9.4714000057138037E-2</v>
      </c>
      <c r="K495">
        <f>+G495</f>
        <v>9.4714000057138037E-2</v>
      </c>
      <c r="O495">
        <f ca="1">+C$11+C$12*$F495</f>
        <v>8.7879392187353231E-2</v>
      </c>
      <c r="Q495" s="2">
        <f>+C495-15018.5</f>
        <v>44734.563670000061</v>
      </c>
    </row>
    <row r="496" spans="1:17" x14ac:dyDescent="0.2">
      <c r="A496" s="55" t="s">
        <v>47</v>
      </c>
      <c r="B496" s="56" t="s">
        <v>36</v>
      </c>
      <c r="C496" s="57">
        <v>59753.476720000152</v>
      </c>
      <c r="D496" s="57">
        <v>6.0000000000000002E-5</v>
      </c>
      <c r="E496">
        <f>+(C496-C$7)/C$8</f>
        <v>14897.229345626409</v>
      </c>
      <c r="F496">
        <f>ROUND(2*E496,0)/2</f>
        <v>14897</v>
      </c>
      <c r="G496">
        <f>+C496-(C$7+F496*C$8)</f>
        <v>9.4728000149189029E-2</v>
      </c>
      <c r="K496">
        <f>+G496</f>
        <v>9.4728000149189029E-2</v>
      </c>
      <c r="O496">
        <f ca="1">+C$11+C$12*$F496</f>
        <v>8.7886811734663894E-2</v>
      </c>
      <c r="Q496" s="2">
        <f>+C496-15018.5</f>
        <v>44734.976720000152</v>
      </c>
    </row>
    <row r="497" spans="1:17" x14ac:dyDescent="0.2">
      <c r="A497" s="55" t="s">
        <v>47</v>
      </c>
      <c r="B497" s="56" t="s">
        <v>36</v>
      </c>
      <c r="C497" s="57">
        <v>59753.889719999861</v>
      </c>
      <c r="D497" s="57">
        <v>6.9999999999999994E-5</v>
      </c>
      <c r="E497">
        <f>+(C497-C$7)/C$8</f>
        <v>14898.229258466232</v>
      </c>
      <c r="F497">
        <f>ROUND(2*E497,0)/2</f>
        <v>14898</v>
      </c>
      <c r="G497">
        <f>+C497-(C$7+F497*C$8)</f>
        <v>9.4691999860515352E-2</v>
      </c>
      <c r="K497">
        <f>+G497</f>
        <v>9.4691999860515352E-2</v>
      </c>
      <c r="O497">
        <f ca="1">+C$11+C$12*$F497</f>
        <v>8.7894231281974558E-2</v>
      </c>
      <c r="Q497" s="2">
        <f>+C497-15018.5</f>
        <v>44735.389719999861</v>
      </c>
    </row>
    <row r="498" spans="1:17" x14ac:dyDescent="0.2">
      <c r="A498" s="55" t="s">
        <v>47</v>
      </c>
      <c r="B498" s="56" t="s">
        <v>36</v>
      </c>
      <c r="C498" s="57">
        <v>59754.302759999875</v>
      </c>
      <c r="D498" s="57">
        <v>6.0000000000000002E-5</v>
      </c>
      <c r="E498">
        <f>+(C498-C$7)/C$8</f>
        <v>14899.229268150651</v>
      </c>
      <c r="F498">
        <f>ROUND(2*E498,0)/2</f>
        <v>14899</v>
      </c>
      <c r="G498">
        <f>+C498-(C$7+F498*C$8)</f>
        <v>9.4695999869145453E-2</v>
      </c>
      <c r="K498">
        <f>+G498</f>
        <v>9.4695999869145453E-2</v>
      </c>
      <c r="O498">
        <f ca="1">+C$11+C$12*$F498</f>
        <v>8.7901650829285236E-2</v>
      </c>
      <c r="Q498" s="2">
        <f>+C498-15018.5</f>
        <v>44735.802759999875</v>
      </c>
    </row>
    <row r="499" spans="1:17" x14ac:dyDescent="0.2">
      <c r="A499" s="55" t="s">
        <v>47</v>
      </c>
      <c r="B499" s="56" t="s">
        <v>36</v>
      </c>
      <c r="C499" s="57">
        <v>59754.715749999974</v>
      </c>
      <c r="D499" s="57">
        <v>6.0000000000000002E-5</v>
      </c>
      <c r="E499">
        <f>+(C499-C$7)/C$8</f>
        <v>14900.229156780453</v>
      </c>
      <c r="F499">
        <f>ROUND(2*E499,0)/2</f>
        <v>14900</v>
      </c>
      <c r="G499">
        <f>+C499-(C$7+F499*C$8)</f>
        <v>9.464999996998813E-2</v>
      </c>
      <c r="K499">
        <f>+G499</f>
        <v>9.464999996998813E-2</v>
      </c>
      <c r="O499">
        <f ca="1">+C$11+C$12*$F499</f>
        <v>8.7909070376595899E-2</v>
      </c>
      <c r="Q499" s="2">
        <f>+C499-15018.5</f>
        <v>44736.215749999974</v>
      </c>
    </row>
    <row r="500" spans="1:17" x14ac:dyDescent="0.2">
      <c r="A500" s="55" t="s">
        <v>47</v>
      </c>
      <c r="B500" s="56" t="s">
        <v>36</v>
      </c>
      <c r="C500" s="57">
        <v>59755.128800000064</v>
      </c>
      <c r="D500" s="57">
        <v>6.0000000000000002E-5</v>
      </c>
      <c r="E500">
        <f>+(C500-C$7)/C$8</f>
        <v>14901.229190676022</v>
      </c>
      <c r="F500">
        <f>ROUND(2*E500,0)/2</f>
        <v>14901</v>
      </c>
      <c r="G500">
        <f>+C500-(C$7+F500*C$8)</f>
        <v>9.4664000062039122E-2</v>
      </c>
      <c r="K500">
        <f>+G500</f>
        <v>9.4664000062039122E-2</v>
      </c>
      <c r="O500">
        <f ca="1">+C$11+C$12*$F500</f>
        <v>8.7916489923906577E-2</v>
      </c>
      <c r="Q500" s="2">
        <f>+C500-15018.5</f>
        <v>44736.628800000064</v>
      </c>
    </row>
    <row r="501" spans="1:17" x14ac:dyDescent="0.2">
      <c r="A501" s="55" t="s">
        <v>47</v>
      </c>
      <c r="B501" s="56" t="s">
        <v>36</v>
      </c>
      <c r="C501" s="57">
        <v>59755.541879999917</v>
      </c>
      <c r="D501" s="57">
        <v>6.0000000000000002E-5</v>
      </c>
      <c r="E501">
        <f>+(C501-C$7)/C$8</f>
        <v>14902.22929720391</v>
      </c>
      <c r="F501">
        <f>ROUND(2*E501,0)/2</f>
        <v>14902</v>
      </c>
      <c r="G501">
        <f>+C501-(C$7+F501*C$8)</f>
        <v>9.4707999916863628E-2</v>
      </c>
      <c r="K501">
        <f>+G501</f>
        <v>9.4707999916863628E-2</v>
      </c>
      <c r="O501">
        <f ca="1">+C$11+C$12*$F501</f>
        <v>8.792390947121724E-2</v>
      </c>
      <c r="Q501" s="2">
        <f>+C501-15018.5</f>
        <v>44737.041879999917</v>
      </c>
    </row>
    <row r="502" spans="1:17" x14ac:dyDescent="0.2">
      <c r="A502" s="55" t="s">
        <v>47</v>
      </c>
      <c r="B502" s="56" t="s">
        <v>36</v>
      </c>
      <c r="C502" s="57">
        <v>59755.954899999779</v>
      </c>
      <c r="D502" s="57">
        <v>6.0000000000000002E-5</v>
      </c>
      <c r="E502">
        <f>+(C502-C$7)/C$8</f>
        <v>14903.229258466032</v>
      </c>
      <c r="F502">
        <f>ROUND(2*E502,0)/2</f>
        <v>14903</v>
      </c>
      <c r="G502">
        <f>+C502-(C$7+F502*C$8)</f>
        <v>9.4691999773203861E-2</v>
      </c>
      <c r="K502">
        <f>+G502</f>
        <v>9.4691999773203861E-2</v>
      </c>
      <c r="O502">
        <f ca="1">+C$11+C$12*$F502</f>
        <v>8.7931329018527918E-2</v>
      </c>
      <c r="Q502" s="2">
        <f>+C502-15018.5</f>
        <v>44737.454899999779</v>
      </c>
    </row>
    <row r="503" spans="1:17" x14ac:dyDescent="0.2">
      <c r="A503" s="55" t="s">
        <v>47</v>
      </c>
      <c r="B503" s="56" t="s">
        <v>36</v>
      </c>
      <c r="C503" s="57">
        <v>59757.192300000228</v>
      </c>
      <c r="D503" s="57">
        <v>4.6000000000000001E-4</v>
      </c>
      <c r="E503">
        <f>+(C503-C$7)/C$8</f>
        <v>14906.225123234355</v>
      </c>
      <c r="F503">
        <f>ROUND(2*E503,0)/2</f>
        <v>14906</v>
      </c>
      <c r="G503">
        <f>+C503-(C$7+F503*C$8)</f>
        <v>9.2984000228170771E-2</v>
      </c>
      <c r="K503">
        <f>+G503</f>
        <v>9.2984000228170771E-2</v>
      </c>
      <c r="O503">
        <f ca="1">+C$11+C$12*$F503</f>
        <v>8.7953587660459923E-2</v>
      </c>
      <c r="Q503" s="2">
        <f>+C503-15018.5</f>
        <v>44738.692300000228</v>
      </c>
    </row>
    <row r="504" spans="1:17" x14ac:dyDescent="0.2">
      <c r="A504" s="55" t="s">
        <v>47</v>
      </c>
      <c r="B504" s="56" t="s">
        <v>36</v>
      </c>
      <c r="C504" s="57">
        <v>59757.194050000049</v>
      </c>
      <c r="D504" s="57">
        <v>5.0000000000000002E-5</v>
      </c>
      <c r="E504">
        <f>+(C504-C$7)/C$8</f>
        <v>14906.229360152738</v>
      </c>
      <c r="F504">
        <f>ROUND(2*E504,0)/2</f>
        <v>14906</v>
      </c>
      <c r="G504">
        <f>+C504-(C$7+F504*C$8)</f>
        <v>9.4734000049356837E-2</v>
      </c>
      <c r="K504">
        <f>+G504</f>
        <v>9.4734000049356837E-2</v>
      </c>
      <c r="O504">
        <f ca="1">+C$11+C$12*$F504</f>
        <v>8.7953587660459923E-2</v>
      </c>
      <c r="Q504" s="2">
        <f>+C504-15018.5</f>
        <v>44738.694050000049</v>
      </c>
    </row>
    <row r="505" spans="1:17" x14ac:dyDescent="0.2">
      <c r="A505" s="55" t="s">
        <v>47</v>
      </c>
      <c r="B505" s="56" t="s">
        <v>36</v>
      </c>
      <c r="C505" s="57">
        <v>59757.607139999978</v>
      </c>
      <c r="D505" s="57">
        <v>6.9999999999999994E-5</v>
      </c>
      <c r="E505">
        <f>+(C505-C$7)/C$8</f>
        <v>14907.229490891776</v>
      </c>
      <c r="F505">
        <f>ROUND(2*E505,0)/2</f>
        <v>14907</v>
      </c>
      <c r="G505">
        <f>+C505-(C$7+F505*C$8)</f>
        <v>9.4787999973050319E-2</v>
      </c>
      <c r="K505">
        <f>+G505</f>
        <v>9.4787999973050319E-2</v>
      </c>
      <c r="O505">
        <f ca="1">+C$11+C$12*$F505</f>
        <v>8.7961007207770586E-2</v>
      </c>
      <c r="Q505" s="2">
        <f>+C505-15018.5</f>
        <v>44739.107139999978</v>
      </c>
    </row>
    <row r="506" spans="1:17" x14ac:dyDescent="0.2">
      <c r="A506" s="55" t="s">
        <v>47</v>
      </c>
      <c r="B506" s="56" t="s">
        <v>36</v>
      </c>
      <c r="C506" s="57">
        <v>59758.020270000212</v>
      </c>
      <c r="D506" s="57">
        <v>6.9999999999999994E-5</v>
      </c>
      <c r="E506">
        <f>+(C506-C$7)/C$8</f>
        <v>14908.22971847541</v>
      </c>
      <c r="F506">
        <f>ROUND(2*E506,0)/2</f>
        <v>14908</v>
      </c>
      <c r="G506">
        <f>+C506-(C$7+F506*C$8)</f>
        <v>9.4882000208599493E-2</v>
      </c>
      <c r="K506">
        <f>+G506</f>
        <v>9.4882000208599493E-2</v>
      </c>
      <c r="O506">
        <f ca="1">+C$11+C$12*$F506</f>
        <v>8.7968426755081264E-2</v>
      </c>
      <c r="Q506" s="2">
        <f>+C506-15018.5</f>
        <v>44739.520270000212</v>
      </c>
    </row>
    <row r="507" spans="1:17" x14ac:dyDescent="0.2">
      <c r="A507" s="55" t="s">
        <v>47</v>
      </c>
      <c r="B507" s="56" t="s">
        <v>36</v>
      </c>
      <c r="C507" s="57">
        <v>59758.433230000082</v>
      </c>
      <c r="D507" s="57">
        <v>6.0000000000000002E-5</v>
      </c>
      <c r="E507">
        <f>+(C507-C$7)/C$8</f>
        <v>14909.229534471764</v>
      </c>
      <c r="F507">
        <f>ROUND(2*E507,0)/2</f>
        <v>14909</v>
      </c>
      <c r="G507">
        <f>+C507-(C$7+F507*C$8)</f>
        <v>9.4806000081007369E-2</v>
      </c>
      <c r="K507">
        <f>+G507</f>
        <v>9.4806000081007369E-2</v>
      </c>
      <c r="O507">
        <f ca="1">+C$11+C$12*$F507</f>
        <v>8.7975846302391927E-2</v>
      </c>
      <c r="Q507" s="2">
        <f>+C507-15018.5</f>
        <v>44739.933230000082</v>
      </c>
    </row>
    <row r="508" spans="1:17" x14ac:dyDescent="0.2">
      <c r="A508" s="55" t="s">
        <v>47</v>
      </c>
      <c r="B508" s="56" t="s">
        <v>36</v>
      </c>
      <c r="C508" s="57">
        <v>59758.846289999783</v>
      </c>
      <c r="D508" s="57">
        <v>6.9999999999999994E-5</v>
      </c>
      <c r="E508">
        <f>+(C508-C$7)/C$8</f>
        <v>14910.229592577356</v>
      </c>
      <c r="F508">
        <f>ROUND(2*E508,0)/2</f>
        <v>14910</v>
      </c>
      <c r="G508">
        <f>+C508-(C$7+F508*C$8)</f>
        <v>9.4829999783542007E-2</v>
      </c>
      <c r="K508">
        <f>+G508</f>
        <v>9.4829999783542007E-2</v>
      </c>
      <c r="O508">
        <f ca="1">+C$11+C$12*$F508</f>
        <v>8.7983265849702605E-2</v>
      </c>
      <c r="Q508" s="2">
        <f>+C508-15018.5</f>
        <v>44740.346289999783</v>
      </c>
    </row>
    <row r="509" spans="1:17" x14ac:dyDescent="0.2">
      <c r="A509" s="55" t="s">
        <v>47</v>
      </c>
      <c r="B509" s="56" t="s">
        <v>36</v>
      </c>
      <c r="C509" s="57">
        <v>59759.259339999873</v>
      </c>
      <c r="D509" s="57">
        <v>6.0000000000000002E-5</v>
      </c>
      <c r="E509">
        <f>+(C509-C$7)/C$8</f>
        <v>14911.229626472925</v>
      </c>
      <c r="F509">
        <f>ROUND(2*E509,0)/2</f>
        <v>14911</v>
      </c>
      <c r="G509">
        <f>+C509-(C$7+F509*C$8)</f>
        <v>9.4843999868317042E-2</v>
      </c>
      <c r="K509">
        <f>+G509</f>
        <v>9.4843999868317042E-2</v>
      </c>
      <c r="O509">
        <f ca="1">+C$11+C$12*$F509</f>
        <v>8.7990685397013269E-2</v>
      </c>
      <c r="Q509" s="2">
        <f>+C509-15018.5</f>
        <v>44740.759339999873</v>
      </c>
    </row>
    <row r="510" spans="1:17" x14ac:dyDescent="0.2">
      <c r="A510" s="55" t="s">
        <v>47</v>
      </c>
      <c r="B510" s="56" t="s">
        <v>36</v>
      </c>
      <c r="C510" s="57">
        <v>59759.672489999793</v>
      </c>
      <c r="D510" s="57">
        <v>6.9999999999999994E-5</v>
      </c>
      <c r="E510">
        <f>+(C510-C$7)/C$8</f>
        <v>14912.229902477728</v>
      </c>
      <c r="F510">
        <f>ROUND(2*E510,0)/2</f>
        <v>14912</v>
      </c>
      <c r="G510">
        <f>+C510-(C$7+F510*C$8)</f>
        <v>9.4957999790494796E-2</v>
      </c>
      <c r="K510">
        <f>+G510</f>
        <v>9.4957999790494796E-2</v>
      </c>
      <c r="O510">
        <f ca="1">+C$11+C$12*$F510</f>
        <v>8.7998104944323946E-2</v>
      </c>
      <c r="Q510" s="2">
        <f>+C510-15018.5</f>
        <v>44741.172489999793</v>
      </c>
    </row>
    <row r="511" spans="1:17" x14ac:dyDescent="0.2">
      <c r="A511" s="55" t="s">
        <v>47</v>
      </c>
      <c r="B511" s="56" t="s">
        <v>36</v>
      </c>
      <c r="C511" s="57">
        <v>59760.085460000206</v>
      </c>
      <c r="D511" s="57">
        <v>6.9999999999999994E-5</v>
      </c>
      <c r="E511">
        <f>+(C511-C$7)/C$8</f>
        <v>14913.229742686359</v>
      </c>
      <c r="F511">
        <f>ROUND(2*E511,0)/2</f>
        <v>14913</v>
      </c>
      <c r="G511">
        <f>+C511-(C$7+F511*C$8)</f>
        <v>9.4892000204708893E-2</v>
      </c>
      <c r="K511">
        <f>+G511</f>
        <v>9.4892000204708893E-2</v>
      </c>
      <c r="O511">
        <f ca="1">+C$11+C$12*$F511</f>
        <v>8.800552449163461E-2</v>
      </c>
      <c r="Q511" s="2">
        <f>+C511-15018.5</f>
        <v>44741.585460000206</v>
      </c>
    </row>
    <row r="512" spans="1:17" x14ac:dyDescent="0.2">
      <c r="A512" s="55" t="s">
        <v>47</v>
      </c>
      <c r="B512" s="56" t="s">
        <v>36</v>
      </c>
      <c r="C512" s="57">
        <v>59760.498569999821</v>
      </c>
      <c r="D512" s="57">
        <v>6.9999999999999994E-5</v>
      </c>
      <c r="E512">
        <f>+(C512-C$7)/C$8</f>
        <v>14914.229921846567</v>
      </c>
      <c r="F512">
        <f>ROUND(2*E512,0)/2</f>
        <v>14914</v>
      </c>
      <c r="G512">
        <f>+C512-(C$7+F512*C$8)</f>
        <v>9.4965999815030955E-2</v>
      </c>
      <c r="K512">
        <f>+G512</f>
        <v>9.4965999815030955E-2</v>
      </c>
      <c r="O512">
        <f ca="1">+C$11+C$12*$F512</f>
        <v>8.8012944038945273E-2</v>
      </c>
      <c r="Q512" s="2">
        <f>+C512-15018.5</f>
        <v>44741.998569999821</v>
      </c>
    </row>
    <row r="513" spans="1:17" x14ac:dyDescent="0.2">
      <c r="A513" s="55" t="s">
        <v>47</v>
      </c>
      <c r="B513" s="56" t="s">
        <v>36</v>
      </c>
      <c r="C513" s="57">
        <v>59760.911720000207</v>
      </c>
      <c r="D513" s="57">
        <v>6.9999999999999994E-5</v>
      </c>
      <c r="E513">
        <f>+(C513-C$7)/C$8</f>
        <v>14915.230197852499</v>
      </c>
      <c r="F513">
        <f>ROUND(2*E513,0)/2</f>
        <v>14915</v>
      </c>
      <c r="G513">
        <f>+C513-(C$7+F513*C$8)</f>
        <v>9.5080000202869996E-2</v>
      </c>
      <c r="K513">
        <f>+G513</f>
        <v>9.5080000202869996E-2</v>
      </c>
      <c r="O513">
        <f ca="1">+C$11+C$12*$F513</f>
        <v>8.8020363586255951E-2</v>
      </c>
      <c r="Q513" s="2">
        <f>+C513-15018.5</f>
        <v>44742.411720000207</v>
      </c>
    </row>
    <row r="514" spans="1:17" x14ac:dyDescent="0.2">
      <c r="A514" s="55" t="s">
        <v>47</v>
      </c>
      <c r="B514" s="56" t="s">
        <v>36</v>
      </c>
      <c r="C514" s="57">
        <v>59761.324699999765</v>
      </c>
      <c r="D514" s="57">
        <v>6.0000000000000002E-5</v>
      </c>
      <c r="E514">
        <f>+(C514-C$7)/C$8</f>
        <v>14916.230062270024</v>
      </c>
      <c r="F514">
        <f>ROUND(2*E514,0)/2</f>
        <v>14916</v>
      </c>
      <c r="G514">
        <f>+C514-(C$7+F514*C$8)</f>
        <v>9.5023999761906452E-2</v>
      </c>
      <c r="K514">
        <f>+G514</f>
        <v>9.5023999761906452E-2</v>
      </c>
      <c r="O514">
        <f ca="1">+C$11+C$12*$F514</f>
        <v>8.8027783133566614E-2</v>
      </c>
      <c r="Q514" s="2">
        <f>+C514-15018.5</f>
        <v>44742.824699999765</v>
      </c>
    </row>
    <row r="515" spans="1:17" x14ac:dyDescent="0.2">
      <c r="A515" s="55" t="s">
        <v>47</v>
      </c>
      <c r="B515" s="56" t="s">
        <v>36</v>
      </c>
      <c r="C515" s="57">
        <v>59761.737730000168</v>
      </c>
      <c r="D515" s="57">
        <v>6.9999999999999994E-5</v>
      </c>
      <c r="E515">
        <f>+(C515-C$7)/C$8</f>
        <v>14917.230047744422</v>
      </c>
      <c r="F515">
        <f>ROUND(2*E515,0)/2</f>
        <v>14917</v>
      </c>
      <c r="G515">
        <f>+C515-(C$7+F515*C$8)</f>
        <v>9.5018000167328864E-2</v>
      </c>
      <c r="K515">
        <f>+G515</f>
        <v>9.5018000167328864E-2</v>
      </c>
      <c r="O515">
        <f ca="1">+C$11+C$12*$F515</f>
        <v>8.8035202680877292E-2</v>
      </c>
      <c r="Q515" s="2">
        <f>+C515-15018.5</f>
        <v>44743.237730000168</v>
      </c>
    </row>
    <row r="516" spans="1:17" x14ac:dyDescent="0.2">
      <c r="A516" s="55" t="s">
        <v>47</v>
      </c>
      <c r="B516" s="56" t="s">
        <v>36</v>
      </c>
      <c r="C516" s="57">
        <v>59762.150719999801</v>
      </c>
      <c r="D516" s="57">
        <v>8.0000000000000007E-5</v>
      </c>
      <c r="E516">
        <f>+(C516-C$7)/C$8</f>
        <v>14918.229936373098</v>
      </c>
      <c r="F516">
        <f>ROUND(2*E516,0)/2</f>
        <v>14918</v>
      </c>
      <c r="G516">
        <f>+C516-(C$7+F516*C$8)</f>
        <v>9.4971999802510254E-2</v>
      </c>
      <c r="K516">
        <f>+G516</f>
        <v>9.4971999802510254E-2</v>
      </c>
      <c r="O516">
        <f ca="1">+C$11+C$12*$F516</f>
        <v>8.8042622228187956E-2</v>
      </c>
      <c r="Q516" s="2">
        <f>+C516-15018.5</f>
        <v>44743.650719999801</v>
      </c>
    </row>
    <row r="517" spans="1:17" x14ac:dyDescent="0.2">
      <c r="A517" s="55" t="s">
        <v>47</v>
      </c>
      <c r="B517" s="56" t="s">
        <v>36</v>
      </c>
      <c r="C517" s="57">
        <v>59762.5637099999</v>
      </c>
      <c r="D517" s="57">
        <v>6.0000000000000002E-5</v>
      </c>
      <c r="E517">
        <f>+(C517-C$7)/C$8</f>
        <v>14919.2298250029</v>
      </c>
      <c r="F517">
        <f>ROUND(2*E517,0)/2</f>
        <v>14919</v>
      </c>
      <c r="G517">
        <f>+C517-(C$7+F517*C$8)</f>
        <v>9.4925999896076974E-2</v>
      </c>
      <c r="K517">
        <f>+G517</f>
        <v>9.4925999896076974E-2</v>
      </c>
      <c r="O517">
        <f ca="1">+C$11+C$12*$F517</f>
        <v>8.8050041775498633E-2</v>
      </c>
      <c r="Q517" s="2">
        <f>+C517-15018.5</f>
        <v>44744.0637099999</v>
      </c>
    </row>
    <row r="518" spans="1:17" x14ac:dyDescent="0.2">
      <c r="A518" s="55" t="s">
        <v>47</v>
      </c>
      <c r="B518" s="56" t="s">
        <v>36</v>
      </c>
      <c r="C518" s="57">
        <v>59762.976720000152</v>
      </c>
      <c r="D518" s="57">
        <v>6.9999999999999994E-5</v>
      </c>
      <c r="E518">
        <f>+(C518-C$7)/C$8</f>
        <v>14920.229762055</v>
      </c>
      <c r="F518">
        <f>ROUND(2*E518,0)/2</f>
        <v>14920</v>
      </c>
      <c r="G518">
        <f>+C518-(C$7+F518*C$8)</f>
        <v>9.4900000149209518E-2</v>
      </c>
      <c r="K518">
        <f>+G518</f>
        <v>9.4900000149209518E-2</v>
      </c>
      <c r="O518">
        <f ca="1">+C$11+C$12*$F518</f>
        <v>8.8057461322809297E-2</v>
      </c>
      <c r="Q518" s="2">
        <f>+C518-15018.5</f>
        <v>44744.476720000152</v>
      </c>
    </row>
    <row r="519" spans="1:17" x14ac:dyDescent="0.2">
      <c r="A519" s="54" t="s">
        <v>53</v>
      </c>
      <c r="C519" s="8">
        <v>59763.388700000003</v>
      </c>
      <c r="D519" s="8"/>
      <c r="E519">
        <f>+(C519-C$7)/C$8</f>
        <v>14921.227205376772</v>
      </c>
      <c r="F519">
        <f>ROUND(2*E519,0)/2</f>
        <v>14921</v>
      </c>
      <c r="G519">
        <f>+C519-(C$7+F519*C$8)</f>
        <v>9.3844000002718531E-2</v>
      </c>
      <c r="I519">
        <f>+G519</f>
        <v>9.3844000002718531E-2</v>
      </c>
      <c r="O519">
        <f ca="1">+C$11+C$12*$F519</f>
        <v>8.806488087011996E-2</v>
      </c>
      <c r="Q519" s="2">
        <f>+C519-15018.5</f>
        <v>44744.888700000003</v>
      </c>
    </row>
    <row r="520" spans="1:17" x14ac:dyDescent="0.2">
      <c r="A520" s="55" t="s">
        <v>47</v>
      </c>
      <c r="B520" s="56" t="s">
        <v>36</v>
      </c>
      <c r="C520" s="57">
        <v>59763.389899999835</v>
      </c>
      <c r="D520" s="57">
        <v>6.0000000000000002E-5</v>
      </c>
      <c r="E520">
        <f>+(C520-C$7)/C$8</f>
        <v>14921.230110692124</v>
      </c>
      <c r="F520">
        <f>ROUND(2*E520,0)/2</f>
        <v>14921</v>
      </c>
      <c r="G520">
        <f>+C520-(C$7+F520*C$8)</f>
        <v>9.5043999834160786E-2</v>
      </c>
      <c r="K520">
        <f>+G520</f>
        <v>9.5043999834160786E-2</v>
      </c>
      <c r="O520">
        <f ca="1">+C$11+C$12*$F520</f>
        <v>8.806488087011996E-2</v>
      </c>
      <c r="Q520" s="2">
        <f>+C520-15018.5</f>
        <v>44744.889899999835</v>
      </c>
    </row>
    <row r="521" spans="1:17" x14ac:dyDescent="0.2">
      <c r="A521" s="38" t="s">
        <v>47</v>
      </c>
      <c r="B521" s="39" t="s">
        <v>36</v>
      </c>
      <c r="C521" s="40">
        <v>59763.389969999997</v>
      </c>
      <c r="D521" s="40">
        <v>1.2999999999999999E-4</v>
      </c>
      <c r="E521">
        <f>+(C521-C$7)/C$8</f>
        <v>14921.230280169268</v>
      </c>
      <c r="F521">
        <f>ROUND(2*E521,0)/2</f>
        <v>14921</v>
      </c>
      <c r="G521">
        <f>+C521-(C$7+F521*C$8)</f>
        <v>9.5113999996101484E-2</v>
      </c>
      <c r="J521">
        <f>+G521</f>
        <v>9.5113999996101484E-2</v>
      </c>
      <c r="O521">
        <f ca="1">+C$11+C$12*$F521</f>
        <v>8.806488087011996E-2</v>
      </c>
      <c r="Q521" s="2">
        <f>+C521-15018.5</f>
        <v>44744.889969999997</v>
      </c>
    </row>
    <row r="522" spans="1:17" x14ac:dyDescent="0.2">
      <c r="A522" s="55" t="s">
        <v>47</v>
      </c>
      <c r="B522" s="56" t="s">
        <v>36</v>
      </c>
      <c r="C522" s="57">
        <v>59763.803019999992</v>
      </c>
      <c r="D522" s="57">
        <v>6.0000000000000002E-5</v>
      </c>
      <c r="E522">
        <f>+(C522-C$7)/C$8</f>
        <v>14922.230314064609</v>
      </c>
      <c r="F522">
        <f>ROUND(2*E522,0)/2</f>
        <v>14922</v>
      </c>
      <c r="G522">
        <f>+C522-(C$7+F522*C$8)</f>
        <v>9.5127999986289069E-2</v>
      </c>
      <c r="K522">
        <f>+G522</f>
        <v>9.5127999986289069E-2</v>
      </c>
      <c r="O522">
        <f ca="1">+C$11+C$12*$F522</f>
        <v>8.8072300417430638E-2</v>
      </c>
      <c r="Q522" s="2">
        <f>+C522-15018.5</f>
        <v>44745.303019999992</v>
      </c>
    </row>
    <row r="523" spans="1:17" x14ac:dyDescent="0.2">
      <c r="A523" s="55" t="s">
        <v>47</v>
      </c>
      <c r="B523" s="56" t="s">
        <v>36</v>
      </c>
      <c r="C523" s="57">
        <v>59764.21604999993</v>
      </c>
      <c r="D523" s="57">
        <v>6.0000000000000002E-5</v>
      </c>
      <c r="E523">
        <f>+(C523-C$7)/C$8</f>
        <v>14923.23029953788</v>
      </c>
      <c r="F523">
        <f>ROUND(2*E523,0)/2</f>
        <v>14923</v>
      </c>
      <c r="G523">
        <f>+C523-(C$7+F523*C$8)</f>
        <v>9.5121999926050194E-2</v>
      </c>
      <c r="K523">
        <f>+G523</f>
        <v>9.5121999926050194E-2</v>
      </c>
      <c r="O523">
        <f ca="1">+C$11+C$12*$F523</f>
        <v>8.8079719964741301E-2</v>
      </c>
      <c r="Q523" s="2">
        <f>+C523-15018.5</f>
        <v>44745.71604999993</v>
      </c>
    </row>
    <row r="524" spans="1:17" x14ac:dyDescent="0.2">
      <c r="A524" s="55" t="s">
        <v>47</v>
      </c>
      <c r="B524" s="56" t="s">
        <v>36</v>
      </c>
      <c r="C524" s="57">
        <v>59764.629050000105</v>
      </c>
      <c r="D524" s="57">
        <v>6.9999999999999994E-5</v>
      </c>
      <c r="E524">
        <f>+(C524-C$7)/C$8</f>
        <v>14924.23021237883</v>
      </c>
      <c r="F524">
        <f>ROUND(2*E524,0)/2</f>
        <v>14924</v>
      </c>
      <c r="G524">
        <f>+C524-(C$7+F524*C$8)</f>
        <v>9.5086000103037804E-2</v>
      </c>
      <c r="K524">
        <f>+G524</f>
        <v>9.5086000103037804E-2</v>
      </c>
      <c r="O524">
        <f ca="1">+C$11+C$12*$F524</f>
        <v>8.8087139512051979E-2</v>
      </c>
      <c r="Q524" s="2">
        <f>+C524-15018.5</f>
        <v>44746.129050000105</v>
      </c>
    </row>
    <row r="525" spans="1:17" x14ac:dyDescent="0.2">
      <c r="A525" s="55" t="s">
        <v>47</v>
      </c>
      <c r="B525" s="56" t="s">
        <v>36</v>
      </c>
      <c r="C525" s="57">
        <v>59765.042049999814</v>
      </c>
      <c r="D525" s="57">
        <v>6.9999999999999994E-5</v>
      </c>
      <c r="E525">
        <f>+(C525-C$7)/C$8</f>
        <v>14925.230125218653</v>
      </c>
      <c r="F525">
        <f>ROUND(2*E525,0)/2</f>
        <v>14925</v>
      </c>
      <c r="G525">
        <f>+C525-(C$7+F525*C$8)</f>
        <v>9.5049999814364128E-2</v>
      </c>
      <c r="K525">
        <f>+G525</f>
        <v>9.5049999814364128E-2</v>
      </c>
      <c r="O525">
        <f ca="1">+C$11+C$12*$F525</f>
        <v>8.8094559059362643E-2</v>
      </c>
      <c r="Q525" s="2">
        <f>+C525-15018.5</f>
        <v>44746.542049999814</v>
      </c>
    </row>
    <row r="526" spans="1:17" x14ac:dyDescent="0.2">
      <c r="A526" s="55" t="s">
        <v>47</v>
      </c>
      <c r="B526" s="56" t="s">
        <v>36</v>
      </c>
      <c r="C526" s="57">
        <v>59765.455169999972</v>
      </c>
      <c r="D526" s="57">
        <v>6.0000000000000002E-5</v>
      </c>
      <c r="E526">
        <f>+(C526-C$7)/C$8</f>
        <v>14926.230328591138</v>
      </c>
      <c r="F526">
        <f>ROUND(2*E526,0)/2</f>
        <v>14926</v>
      </c>
      <c r="G526">
        <f>+C526-(C$7+F526*C$8)</f>
        <v>9.5133999966492411E-2</v>
      </c>
      <c r="K526">
        <f>+G526</f>
        <v>9.5133999966492411E-2</v>
      </c>
      <c r="O526">
        <f ca="1">+C$11+C$12*$F526</f>
        <v>8.810197860667332E-2</v>
      </c>
      <c r="Q526" s="2">
        <f>+C526-15018.5</f>
        <v>44746.955169999972</v>
      </c>
    </row>
    <row r="527" spans="1:17" x14ac:dyDescent="0.2">
      <c r="A527" s="55" t="s">
        <v>47</v>
      </c>
      <c r="B527" s="56" t="s">
        <v>36</v>
      </c>
      <c r="C527" s="57">
        <v>59765.868119999766</v>
      </c>
      <c r="D527" s="57">
        <v>6.9999999999999994E-5</v>
      </c>
      <c r="E527">
        <f>+(C527-C$7)/C$8</f>
        <v>14927.230120376344</v>
      </c>
      <c r="F527">
        <f>ROUND(2*E527,0)/2</f>
        <v>14927</v>
      </c>
      <c r="G527">
        <f>+C527-(C$7+F527*C$8)</f>
        <v>9.5047999762755353E-2</v>
      </c>
      <c r="K527">
        <f>+G527</f>
        <v>9.5047999762755353E-2</v>
      </c>
      <c r="O527">
        <f ca="1">+C$11+C$12*$F527</f>
        <v>8.8109398153983984E-2</v>
      </c>
      <c r="Q527" s="2">
        <f>+C527-15018.5</f>
        <v>44747.368119999766</v>
      </c>
    </row>
    <row r="528" spans="1:17" x14ac:dyDescent="0.2">
      <c r="A528" s="55" t="s">
        <v>47</v>
      </c>
      <c r="B528" s="56" t="s">
        <v>36</v>
      </c>
      <c r="C528" s="57">
        <v>59766.281369999982</v>
      </c>
      <c r="D528" s="57">
        <v>6.9999999999999994E-5</v>
      </c>
      <c r="E528">
        <f>+(C528-C$7)/C$8</f>
        <v>14928.230638491512</v>
      </c>
      <c r="F528">
        <f>ROUND(2*E528,0)/2</f>
        <v>14928</v>
      </c>
      <c r="G528">
        <f>+C528-(C$7+F528*C$8)</f>
        <v>9.5261999980721157E-2</v>
      </c>
      <c r="K528">
        <f>+G528</f>
        <v>9.5261999980721157E-2</v>
      </c>
      <c r="O528">
        <f ca="1">+C$11+C$12*$F528</f>
        <v>8.8116817701294647E-2</v>
      </c>
      <c r="Q528" s="2">
        <f>+C528-15018.5</f>
        <v>44747.781369999982</v>
      </c>
    </row>
    <row r="529" spans="1:17" x14ac:dyDescent="0.2">
      <c r="A529" s="55" t="s">
        <v>47</v>
      </c>
      <c r="B529" s="56" t="s">
        <v>36</v>
      </c>
      <c r="C529" s="57">
        <v>59766.694329999853</v>
      </c>
      <c r="D529" s="57">
        <v>6.0000000000000002E-5</v>
      </c>
      <c r="E529">
        <f>+(C529-C$7)/C$8</f>
        <v>14929.230454487866</v>
      </c>
      <c r="F529">
        <f>ROUND(2*E529,0)/2</f>
        <v>14929</v>
      </c>
      <c r="G529">
        <f>+C529-(C$7+F529*C$8)</f>
        <v>9.5185999853129033E-2</v>
      </c>
      <c r="K529">
        <f>+G529</f>
        <v>9.5185999853129033E-2</v>
      </c>
      <c r="O529">
        <f ca="1">+C$11+C$12*$F529</f>
        <v>8.8124237248605325E-2</v>
      </c>
      <c r="Q529" s="2">
        <f>+C529-15018.5</f>
        <v>44748.194329999853</v>
      </c>
    </row>
    <row r="530" spans="1:17" x14ac:dyDescent="0.2">
      <c r="A530" s="55" t="s">
        <v>47</v>
      </c>
      <c r="B530" s="56" t="s">
        <v>36</v>
      </c>
      <c r="C530" s="57">
        <v>59767.107319999952</v>
      </c>
      <c r="D530" s="57">
        <v>6.0000000000000002E-5</v>
      </c>
      <c r="E530">
        <f>+(C530-C$7)/C$8</f>
        <v>14930.230343117668</v>
      </c>
      <c r="F530">
        <f>ROUND(2*E530,0)/2</f>
        <v>14930</v>
      </c>
      <c r="G530">
        <f>+C530-(C$7+F530*C$8)</f>
        <v>9.5139999946695752E-2</v>
      </c>
      <c r="K530">
        <f>+G530</f>
        <v>9.5139999946695752E-2</v>
      </c>
      <c r="O530">
        <f ca="1">+C$11+C$12*$F530</f>
        <v>8.8131656795915989E-2</v>
      </c>
      <c r="Q530" s="2">
        <f>+C530-15018.5</f>
        <v>44748.607319999952</v>
      </c>
    </row>
    <row r="531" spans="1:17" x14ac:dyDescent="0.2">
      <c r="A531" s="55" t="s">
        <v>47</v>
      </c>
      <c r="B531" s="56" t="s">
        <v>36</v>
      </c>
      <c r="C531" s="57">
        <v>59767.520370000042</v>
      </c>
      <c r="D531" s="57">
        <v>6.9999999999999994E-5</v>
      </c>
      <c r="E531">
        <f>+(C531-C$7)/C$8</f>
        <v>14931.230377013237</v>
      </c>
      <c r="F531">
        <f>ROUND(2*E531,0)/2</f>
        <v>14931</v>
      </c>
      <c r="G531">
        <f>+C531-(C$7+F531*C$8)</f>
        <v>9.5154000038746744E-2</v>
      </c>
      <c r="K531">
        <f>+G531</f>
        <v>9.5154000038746744E-2</v>
      </c>
      <c r="O531">
        <f ca="1">+C$11+C$12*$F531</f>
        <v>8.8139076343226666E-2</v>
      </c>
      <c r="Q531" s="2">
        <f>+C531-15018.5</f>
        <v>44749.020370000042</v>
      </c>
    </row>
    <row r="532" spans="1:17" x14ac:dyDescent="0.2">
      <c r="A532" s="55" t="s">
        <v>47</v>
      </c>
      <c r="B532" s="56" t="s">
        <v>36</v>
      </c>
      <c r="C532" s="57">
        <v>59767.933430000208</v>
      </c>
      <c r="D532" s="57">
        <v>6.0000000000000002E-5</v>
      </c>
      <c r="E532">
        <f>+(C532-C$7)/C$8</f>
        <v>14932.230435119955</v>
      </c>
      <c r="F532">
        <f>ROUND(2*E532,0)/2</f>
        <v>14932</v>
      </c>
      <c r="G532">
        <f>+C532-(C$7+F532*C$8)</f>
        <v>9.517800020694267E-2</v>
      </c>
      <c r="K532">
        <f>+G532</f>
        <v>9.517800020694267E-2</v>
      </c>
      <c r="O532">
        <f ca="1">+C$11+C$12*$F532</f>
        <v>8.814649589053733E-2</v>
      </c>
      <c r="Q532" s="2">
        <f>+C532-15018.5</f>
        <v>44749.433430000208</v>
      </c>
    </row>
    <row r="533" spans="1:17" x14ac:dyDescent="0.2">
      <c r="A533" s="55" t="s">
        <v>47</v>
      </c>
      <c r="B533" s="56" t="s">
        <v>36</v>
      </c>
      <c r="C533" s="57">
        <v>59768.346530000214</v>
      </c>
      <c r="D533" s="57">
        <v>5.0000000000000002E-5</v>
      </c>
      <c r="E533">
        <f>+(C533-C$7)/C$8</f>
        <v>14933.230590070141</v>
      </c>
      <c r="F533">
        <f>ROUND(2*E533,0)/2</f>
        <v>14933</v>
      </c>
      <c r="G533">
        <f>+C533-(C$7+F533*C$8)</f>
        <v>9.5242000214057043E-2</v>
      </c>
      <c r="K533">
        <f>+G533</f>
        <v>9.5242000214057043E-2</v>
      </c>
      <c r="O533">
        <f ca="1">+C$11+C$12*$F533</f>
        <v>8.8153915437848007E-2</v>
      </c>
      <c r="Q533" s="2">
        <f>+C533-15018.5</f>
        <v>44749.846530000214</v>
      </c>
    </row>
    <row r="534" spans="1:17" x14ac:dyDescent="0.2">
      <c r="A534" s="55" t="s">
        <v>47</v>
      </c>
      <c r="B534" s="56" t="s">
        <v>36</v>
      </c>
      <c r="C534" s="57">
        <v>59768.759620000143</v>
      </c>
      <c r="D534" s="57">
        <v>6.0000000000000002E-5</v>
      </c>
      <c r="E534">
        <f>+(C534-C$7)/C$8</f>
        <v>14934.230720809179</v>
      </c>
      <c r="F534">
        <f>ROUND(2*E534,0)/2</f>
        <v>14934</v>
      </c>
      <c r="G534">
        <f>+C534-(C$7+F534*C$8)</f>
        <v>9.5296000137750525E-2</v>
      </c>
      <c r="K534">
        <f>+G534</f>
        <v>9.5296000137750525E-2</v>
      </c>
      <c r="O534">
        <f ca="1">+C$11+C$12*$F534</f>
        <v>8.8161334985158671E-2</v>
      </c>
      <c r="Q534" s="2">
        <f>+C534-15018.5</f>
        <v>44750.259620000143</v>
      </c>
    </row>
    <row r="535" spans="1:17" x14ac:dyDescent="0.2">
      <c r="A535" s="55" t="s">
        <v>47</v>
      </c>
      <c r="B535" s="56" t="s">
        <v>36</v>
      </c>
      <c r="C535" s="57">
        <v>59769.998780000024</v>
      </c>
      <c r="D535" s="57">
        <v>6.0000000000000002E-5</v>
      </c>
      <c r="E535">
        <f>+(C535-C$7)/C$8</f>
        <v>14937.230846705907</v>
      </c>
      <c r="F535">
        <f>ROUND(2*E535,0)/2</f>
        <v>14937</v>
      </c>
      <c r="G535">
        <f>+C535-(C$7+F535*C$8)</f>
        <v>9.534800001711119E-2</v>
      </c>
      <c r="K535">
        <f>+G535</f>
        <v>9.534800001711119E-2</v>
      </c>
      <c r="O535">
        <f ca="1">+C$11+C$12*$F535</f>
        <v>8.8183593627090676E-2</v>
      </c>
      <c r="Q535" s="2">
        <f>+C535-15018.5</f>
        <v>44751.498780000024</v>
      </c>
    </row>
    <row r="536" spans="1:17" x14ac:dyDescent="0.2">
      <c r="A536" s="55" t="s">
        <v>47</v>
      </c>
      <c r="B536" s="56" t="s">
        <v>36</v>
      </c>
      <c r="C536" s="57">
        <v>59770.411760000046</v>
      </c>
      <c r="D536" s="57">
        <v>6.9999999999999994E-5</v>
      </c>
      <c r="E536">
        <f>+(C536-C$7)/C$8</f>
        <v>14938.230711124561</v>
      </c>
      <c r="F536">
        <f>ROUND(2*E536,0)/2</f>
        <v>14938</v>
      </c>
      <c r="G536">
        <f>+C536-(C$7+F536*C$8)</f>
        <v>9.5292000041808933E-2</v>
      </c>
      <c r="K536">
        <f>+G536</f>
        <v>9.5292000041808933E-2</v>
      </c>
      <c r="O536">
        <f ca="1">+C$11+C$12*$F536</f>
        <v>8.8191013174401353E-2</v>
      </c>
      <c r="Q536" s="2">
        <f>+C536-15018.5</f>
        <v>44751.911760000046</v>
      </c>
    </row>
    <row r="537" spans="1:17" x14ac:dyDescent="0.2">
      <c r="A537" s="55" t="s">
        <v>47</v>
      </c>
      <c r="B537" s="56" t="s">
        <v>36</v>
      </c>
      <c r="C537" s="57">
        <v>59770.824760000221</v>
      </c>
      <c r="D537" s="57">
        <v>6.0000000000000002E-5</v>
      </c>
      <c r="E537">
        <f>+(C537-C$7)/C$8</f>
        <v>14939.230623965512</v>
      </c>
      <c r="F537">
        <f>ROUND(2*E537,0)/2</f>
        <v>14939</v>
      </c>
      <c r="G537">
        <f>+C537-(C$7+F537*C$8)</f>
        <v>9.5256000218796544E-2</v>
      </c>
      <c r="K537">
        <f>+G537</f>
        <v>9.5256000218796544E-2</v>
      </c>
      <c r="O537">
        <f ca="1">+C$11+C$12*$F537</f>
        <v>8.8198432721712017E-2</v>
      </c>
      <c r="Q537" s="2">
        <f>+C537-15018.5</f>
        <v>44752.324760000221</v>
      </c>
    </row>
    <row r="538" spans="1:17" x14ac:dyDescent="0.2">
      <c r="A538" s="55" t="s">
        <v>47</v>
      </c>
      <c r="B538" s="56" t="s">
        <v>36</v>
      </c>
      <c r="C538" s="57">
        <v>59771.237730000168</v>
      </c>
      <c r="D538" s="57">
        <v>6.9999999999999994E-5</v>
      </c>
      <c r="E538">
        <f>+(C538-C$7)/C$8</f>
        <v>14940.230464173015</v>
      </c>
      <c r="F538">
        <f>ROUND(2*E538,0)/2</f>
        <v>14940</v>
      </c>
      <c r="G538">
        <f>+C538-(C$7+F538*C$8)</f>
        <v>9.5190000167349353E-2</v>
      </c>
      <c r="K538">
        <f>+G538</f>
        <v>9.5190000167349353E-2</v>
      </c>
      <c r="O538">
        <f ca="1">+C$11+C$12*$F538</f>
        <v>8.8205852269022694E-2</v>
      </c>
      <c r="Q538" s="2">
        <f>+C538-15018.5</f>
        <v>44752.737730000168</v>
      </c>
    </row>
    <row r="539" spans="1:17" x14ac:dyDescent="0.2">
      <c r="A539" s="55" t="s">
        <v>47</v>
      </c>
      <c r="B539" s="56" t="s">
        <v>36</v>
      </c>
      <c r="C539" s="57">
        <v>59771.650820000097</v>
      </c>
      <c r="D539" s="57">
        <v>6.0000000000000002E-5</v>
      </c>
      <c r="E539">
        <f>+(C539-C$7)/C$8</f>
        <v>14941.230594912053</v>
      </c>
      <c r="F539">
        <f>ROUND(2*E539,0)/2</f>
        <v>14941</v>
      </c>
      <c r="G539">
        <f>+C539-(C$7+F539*C$8)</f>
        <v>9.5244000098318793E-2</v>
      </c>
      <c r="K539">
        <f>+G539</f>
        <v>9.5244000098318793E-2</v>
      </c>
      <c r="O539">
        <f ca="1">+C$11+C$12*$F539</f>
        <v>8.8213271816333358E-2</v>
      </c>
      <c r="Q539" s="2">
        <f>+C539-15018.5</f>
        <v>44753.150820000097</v>
      </c>
    </row>
    <row r="540" spans="1:17" x14ac:dyDescent="0.2">
      <c r="A540" s="55" t="s">
        <v>47</v>
      </c>
      <c r="B540" s="56" t="s">
        <v>36</v>
      </c>
      <c r="C540" s="57">
        <v>59772.06389999995</v>
      </c>
      <c r="D540" s="57">
        <v>6.9999999999999994E-5</v>
      </c>
      <c r="E540">
        <f>+(C540-C$7)/C$8</f>
        <v>14942.230701439941</v>
      </c>
      <c r="F540">
        <f>ROUND(2*E540,0)/2</f>
        <v>14942</v>
      </c>
      <c r="G540">
        <f>+C540-(C$7+F540*C$8)</f>
        <v>9.5287999945867341E-2</v>
      </c>
      <c r="K540">
        <f>+G540</f>
        <v>9.5287999945867341E-2</v>
      </c>
      <c r="O540">
        <f ca="1">+C$11+C$12*$F540</f>
        <v>8.8220691363644022E-2</v>
      </c>
      <c r="Q540" s="2">
        <f>+C540-15018.5</f>
        <v>44753.56389999995</v>
      </c>
    </row>
    <row r="541" spans="1:17" x14ac:dyDescent="0.2">
      <c r="A541" s="55" t="s">
        <v>47</v>
      </c>
      <c r="B541" s="56" t="s">
        <v>36</v>
      </c>
      <c r="C541" s="57">
        <v>59772.476830000058</v>
      </c>
      <c r="D541" s="57">
        <v>6.0000000000000002E-5</v>
      </c>
      <c r="E541">
        <f>+(C541-C$7)/C$8</f>
        <v>14943.230444803976</v>
      </c>
      <c r="F541">
        <f>ROUND(2*E541,0)/2</f>
        <v>14943</v>
      </c>
      <c r="G541">
        <f>+C541-(C$7+F541*C$8)</f>
        <v>9.5182000055501703E-2</v>
      </c>
      <c r="K541">
        <f>+G541</f>
        <v>9.5182000055501703E-2</v>
      </c>
      <c r="O541">
        <f ca="1">+C$11+C$12*$F541</f>
        <v>8.8228110910954699E-2</v>
      </c>
      <c r="Q541" s="2">
        <f>+C541-15018.5</f>
        <v>44753.976830000058</v>
      </c>
    </row>
    <row r="542" spans="1:17" x14ac:dyDescent="0.2">
      <c r="A542" s="55" t="s">
        <v>47</v>
      </c>
      <c r="B542" s="56" t="s">
        <v>36</v>
      </c>
      <c r="C542" s="57">
        <v>59772.889919999987</v>
      </c>
      <c r="D542" s="57">
        <v>6.0000000000000002E-5</v>
      </c>
      <c r="E542">
        <f>+(C542-C$7)/C$8</f>
        <v>14944.230575543013</v>
      </c>
      <c r="F542">
        <f>ROUND(2*E542,0)/2</f>
        <v>14944</v>
      </c>
      <c r="G542">
        <f>+C542-(C$7+F542*C$8)</f>
        <v>9.5235999986471143E-2</v>
      </c>
      <c r="K542">
        <f>+G542</f>
        <v>9.5235999986471143E-2</v>
      </c>
      <c r="O542">
        <f ca="1">+C$11+C$12*$F542</f>
        <v>8.8235530458265363E-2</v>
      </c>
      <c r="Q542" s="2">
        <f>+C542-15018.5</f>
        <v>44754.389919999987</v>
      </c>
    </row>
    <row r="543" spans="1:17" x14ac:dyDescent="0.2">
      <c r="A543" s="55" t="s">
        <v>47</v>
      </c>
      <c r="B543" s="56" t="s">
        <v>36</v>
      </c>
      <c r="C543" s="57">
        <v>59773.303069999907</v>
      </c>
      <c r="D543" s="57">
        <v>6.0000000000000002E-5</v>
      </c>
      <c r="E543">
        <f>+(C543-C$7)/C$8</f>
        <v>14945.230851547818</v>
      </c>
      <c r="F543">
        <f>ROUND(2*E543,0)/2</f>
        <v>14945</v>
      </c>
      <c r="G543">
        <f>+C543-(C$7+F543*C$8)</f>
        <v>9.5349999901372939E-2</v>
      </c>
      <c r="K543">
        <f>+G543</f>
        <v>9.5349999901372939E-2</v>
      </c>
      <c r="O543">
        <f ca="1">+C$11+C$12*$F543</f>
        <v>8.824295000557604E-2</v>
      </c>
      <c r="Q543" s="2">
        <f>+C543-15018.5</f>
        <v>44754.803069999907</v>
      </c>
    </row>
    <row r="544" spans="1:17" x14ac:dyDescent="0.2">
      <c r="A544" s="55" t="s">
        <v>47</v>
      </c>
      <c r="B544" s="56" t="s">
        <v>36</v>
      </c>
      <c r="C544" s="57">
        <v>59773.716020000167</v>
      </c>
      <c r="D544" s="57">
        <v>6.9999999999999994E-5</v>
      </c>
      <c r="E544">
        <f>+(C544-C$7)/C$8</f>
        <v>14946.230643334151</v>
      </c>
      <c r="F544">
        <f>ROUND(2*E544,0)/2</f>
        <v>14946</v>
      </c>
      <c r="G544">
        <f>+C544-(C$7+F544*C$8)</f>
        <v>9.5264000163297169E-2</v>
      </c>
      <c r="K544">
        <f>+G544</f>
        <v>9.5264000163297169E-2</v>
      </c>
      <c r="O544">
        <f ca="1">+C$11+C$12*$F544</f>
        <v>8.8250369552886704E-2</v>
      </c>
      <c r="Q544" s="2">
        <f>+C544-15018.5</f>
        <v>44755.216020000167</v>
      </c>
    </row>
    <row r="545" spans="1:17" x14ac:dyDescent="0.2">
      <c r="A545" s="55" t="s">
        <v>47</v>
      </c>
      <c r="B545" s="56" t="s">
        <v>36</v>
      </c>
      <c r="C545" s="57">
        <v>59774.129110000096</v>
      </c>
      <c r="D545" s="57">
        <v>6.0000000000000002E-5</v>
      </c>
      <c r="E545">
        <f>+(C545-C$7)/C$8</f>
        <v>14947.230774073189</v>
      </c>
      <c r="F545">
        <f>ROUND(2*E545,0)/2</f>
        <v>14947</v>
      </c>
      <c r="G545">
        <f>+C545-(C$7+F545*C$8)</f>
        <v>9.5318000094266608E-2</v>
      </c>
      <c r="K545">
        <f>+G545</f>
        <v>9.5318000094266608E-2</v>
      </c>
      <c r="O545">
        <f ca="1">+C$11+C$12*$F545</f>
        <v>8.8257789100197381E-2</v>
      </c>
      <c r="Q545" s="2">
        <f>+C545-15018.5</f>
        <v>44755.629110000096</v>
      </c>
    </row>
    <row r="546" spans="1:17" x14ac:dyDescent="0.2">
      <c r="A546" s="55" t="s">
        <v>47</v>
      </c>
      <c r="B546" s="56" t="s">
        <v>36</v>
      </c>
      <c r="C546" s="57">
        <v>59774.542189999949</v>
      </c>
      <c r="D546" s="57">
        <v>5.0000000000000002E-5</v>
      </c>
      <c r="E546">
        <f>+(C546-C$7)/C$8</f>
        <v>14948.230880601077</v>
      </c>
      <c r="F546">
        <f>ROUND(2*E546,0)/2</f>
        <v>14948</v>
      </c>
      <c r="G546">
        <f>+C546-(C$7+F546*C$8)</f>
        <v>9.5361999949091114E-2</v>
      </c>
      <c r="K546">
        <f>+G546</f>
        <v>9.5361999949091114E-2</v>
      </c>
      <c r="O546">
        <f ca="1">+C$11+C$12*$F546</f>
        <v>8.8265208647508045E-2</v>
      </c>
      <c r="Q546" s="2">
        <f>+C546-15018.5</f>
        <v>44756.042189999949</v>
      </c>
    </row>
    <row r="547" spans="1:17" x14ac:dyDescent="0.2">
      <c r="A547" s="55" t="s">
        <v>47</v>
      </c>
      <c r="B547" s="56" t="s">
        <v>36</v>
      </c>
      <c r="C547" s="57">
        <v>59774.955240000039</v>
      </c>
      <c r="D547" s="57">
        <v>6.9999999999999994E-5</v>
      </c>
      <c r="E547">
        <f>+(C547-C$7)/C$8</f>
        <v>14949.230914496646</v>
      </c>
      <c r="F547">
        <f>ROUND(2*E547,0)/2</f>
        <v>14949</v>
      </c>
      <c r="G547">
        <f>+C547-(C$7+F547*C$8)</f>
        <v>9.5376000033866148E-2</v>
      </c>
      <c r="K547">
        <f>+G547</f>
        <v>9.5376000033866148E-2</v>
      </c>
      <c r="O547">
        <f ca="1">+C$11+C$12*$F547</f>
        <v>8.8272628194818709E-2</v>
      </c>
      <c r="Q547" s="2">
        <f>+C547-15018.5</f>
        <v>44756.455240000039</v>
      </c>
    </row>
    <row r="548" spans="1:17" x14ac:dyDescent="0.2">
      <c r="A548" s="55" t="s">
        <v>47</v>
      </c>
      <c r="B548" s="56" t="s">
        <v>36</v>
      </c>
      <c r="C548" s="57">
        <v>59775.368379999883</v>
      </c>
      <c r="D548" s="57">
        <v>5.0000000000000002E-5</v>
      </c>
      <c r="E548">
        <f>+(C548-C$7)/C$8</f>
        <v>14950.231166290301</v>
      </c>
      <c r="F548">
        <f>ROUND(2*E548,0)/2</f>
        <v>14950</v>
      </c>
      <c r="G548">
        <f>+C548-(C$7+F548*C$8)</f>
        <v>9.5479999879898969E-2</v>
      </c>
      <c r="K548">
        <f>+G548</f>
        <v>9.5479999879898969E-2</v>
      </c>
      <c r="O548">
        <f ca="1">+C$11+C$12*$F548</f>
        <v>8.8280047742129386E-2</v>
      </c>
      <c r="Q548" s="2">
        <f>+C548-15018.5</f>
        <v>44756.868379999883</v>
      </c>
    </row>
    <row r="549" spans="1:17" x14ac:dyDescent="0.2">
      <c r="A549" s="55" t="s">
        <v>47</v>
      </c>
      <c r="B549" s="56" t="s">
        <v>36</v>
      </c>
      <c r="C549" s="57">
        <v>59775.781359999906</v>
      </c>
      <c r="D549" s="57">
        <v>6.0000000000000002E-5</v>
      </c>
      <c r="E549">
        <f>+(C549-C$7)/C$8</f>
        <v>14951.231030708954</v>
      </c>
      <c r="F549">
        <f>ROUND(2*E549,0)/2</f>
        <v>14951</v>
      </c>
      <c r="G549">
        <f>+C549-(C$7+F549*C$8)</f>
        <v>9.5423999904596712E-2</v>
      </c>
      <c r="K549">
        <f>+G549</f>
        <v>9.5423999904596712E-2</v>
      </c>
      <c r="O549">
        <f ca="1">+C$11+C$12*$F549</f>
        <v>8.828746728944005E-2</v>
      </c>
      <c r="Q549" s="2">
        <f>+C549-15018.5</f>
        <v>44757.281359999906</v>
      </c>
    </row>
    <row r="550" spans="1:17" x14ac:dyDescent="0.2">
      <c r="A550" s="55" t="s">
        <v>47</v>
      </c>
      <c r="B550" s="56" t="s">
        <v>36</v>
      </c>
      <c r="C550" s="57">
        <v>59776.194370000158</v>
      </c>
      <c r="D550" s="57">
        <v>6.9999999999999994E-5</v>
      </c>
      <c r="E550">
        <f>+(C550-C$7)/C$8</f>
        <v>14952.230967761054</v>
      </c>
      <c r="F550">
        <f>ROUND(2*E550,0)/2</f>
        <v>14952</v>
      </c>
      <c r="G550">
        <f>+C550-(C$7+F550*C$8)</f>
        <v>9.5398000157729257E-2</v>
      </c>
      <c r="K550">
        <f>+G550</f>
        <v>9.5398000157729257E-2</v>
      </c>
      <c r="O550">
        <f ca="1">+C$11+C$12*$F550</f>
        <v>8.8294886836750727E-2</v>
      </c>
      <c r="Q550" s="2">
        <f>+C550-15018.5</f>
        <v>44757.694370000158</v>
      </c>
    </row>
    <row r="551" spans="1:17" x14ac:dyDescent="0.2">
      <c r="A551" s="55" t="s">
        <v>47</v>
      </c>
      <c r="B551" s="56" t="s">
        <v>36</v>
      </c>
      <c r="C551" s="57">
        <v>59776.607470000163</v>
      </c>
      <c r="D551" s="57">
        <v>6.0000000000000002E-5</v>
      </c>
      <c r="E551">
        <f>+(C551-C$7)/C$8</f>
        <v>14953.23112271124</v>
      </c>
      <c r="F551">
        <f>ROUND(2*E551,0)/2</f>
        <v>14953</v>
      </c>
      <c r="G551">
        <f>+C551-(C$7+F551*C$8)</f>
        <v>9.5462000157567672E-2</v>
      </c>
      <c r="K551">
        <f>+G551</f>
        <v>9.5462000157567672E-2</v>
      </c>
      <c r="O551">
        <f ca="1">+C$11+C$12*$F551</f>
        <v>8.8302306384061391E-2</v>
      </c>
      <c r="Q551" s="2">
        <f>+C551-15018.5</f>
        <v>44758.107470000163</v>
      </c>
    </row>
    <row r="552" spans="1:17" x14ac:dyDescent="0.2">
      <c r="A552" s="55" t="s">
        <v>47</v>
      </c>
      <c r="B552" s="56" t="s">
        <v>36</v>
      </c>
      <c r="C552" s="57">
        <v>59777.020479999948</v>
      </c>
      <c r="D552" s="57">
        <v>6.0000000000000002E-5</v>
      </c>
      <c r="E552">
        <f>+(C552-C$7)/C$8</f>
        <v>14954.231059762214</v>
      </c>
      <c r="F552">
        <f>ROUND(2*E552,0)/2</f>
        <v>14954</v>
      </c>
      <c r="G552">
        <f>+C552-(C$7+F552*C$8)</f>
        <v>9.543599994503893E-2</v>
      </c>
      <c r="K552">
        <f>+G552</f>
        <v>9.543599994503893E-2</v>
      </c>
      <c r="O552">
        <f ca="1">+C$11+C$12*$F552</f>
        <v>8.8309725931372068E-2</v>
      </c>
      <c r="Q552" s="2">
        <f>+C552-15018.5</f>
        <v>44758.520479999948</v>
      </c>
    </row>
    <row r="553" spans="1:17" x14ac:dyDescent="0.2">
      <c r="A553" s="55" t="s">
        <v>47</v>
      </c>
      <c r="B553" s="56" t="s">
        <v>36</v>
      </c>
      <c r="C553" s="57">
        <v>59777.43339999998</v>
      </c>
      <c r="D553" s="57">
        <v>6.0000000000000002E-5</v>
      </c>
      <c r="E553">
        <f>+(C553-C$7)/C$8</f>
        <v>14955.2307789151</v>
      </c>
      <c r="F553">
        <f>ROUND(2*E553,0)/2</f>
        <v>14955</v>
      </c>
      <c r="G553">
        <f>+C553-(C$7+F553*C$8)</f>
        <v>9.5319999978528358E-2</v>
      </c>
      <c r="K553">
        <f>+G553</f>
        <v>9.5319999978528358E-2</v>
      </c>
      <c r="O553">
        <f ca="1">+C$11+C$12*$F553</f>
        <v>8.8317145478682732E-2</v>
      </c>
      <c r="Q553" s="2">
        <f>+C553-15018.5</f>
        <v>44758.93339999998</v>
      </c>
    </row>
    <row r="554" spans="1:17" x14ac:dyDescent="0.2">
      <c r="A554" s="55" t="s">
        <v>47</v>
      </c>
      <c r="B554" s="56" t="s">
        <v>36</v>
      </c>
      <c r="C554" s="57">
        <v>59783.629209999926</v>
      </c>
      <c r="D554" s="57">
        <v>6.0000000000000002E-5</v>
      </c>
      <c r="E554">
        <f>+(C554-C$7)/C$8</f>
        <v>14970.231432611017</v>
      </c>
      <c r="F554">
        <f>ROUND(2*E554,0)/2</f>
        <v>14970</v>
      </c>
      <c r="G554">
        <f>+C554-(C$7+F554*C$8)</f>
        <v>9.558999992441386E-2</v>
      </c>
      <c r="K554">
        <f>+G554</f>
        <v>9.558999992441386E-2</v>
      </c>
      <c r="O554">
        <f ca="1">+C$11+C$12*$F554</f>
        <v>8.842843868834277E-2</v>
      </c>
      <c r="Q554" s="2">
        <f>+C554-15018.5</f>
        <v>44765.129209999926</v>
      </c>
    </row>
    <row r="555" spans="1:17" x14ac:dyDescent="0.2">
      <c r="A555" s="55" t="s">
        <v>47</v>
      </c>
      <c r="B555" s="56" t="s">
        <v>36</v>
      </c>
      <c r="C555" s="57">
        <v>59784.042210000101</v>
      </c>
      <c r="D555" s="57">
        <v>6.0000000000000002E-5</v>
      </c>
      <c r="E555">
        <f>+(C555-C$7)/C$8</f>
        <v>14971.231345451968</v>
      </c>
      <c r="F555">
        <f>ROUND(2*E555,0)/2</f>
        <v>14971</v>
      </c>
      <c r="G555">
        <f>+C555-(C$7+F555*C$8)</f>
        <v>9.5554000101401471E-2</v>
      </c>
      <c r="K555">
        <f>+G555</f>
        <v>9.5554000101401471E-2</v>
      </c>
      <c r="O555">
        <f ca="1">+C$11+C$12*$F555</f>
        <v>8.8435858235653447E-2</v>
      </c>
      <c r="Q555" s="2">
        <f>+C555-15018.5</f>
        <v>44765.542210000101</v>
      </c>
    </row>
    <row r="556" spans="1:17" x14ac:dyDescent="0.2">
      <c r="A556" s="55" t="s">
        <v>47</v>
      </c>
      <c r="B556" s="56" t="s">
        <v>36</v>
      </c>
      <c r="C556" s="57">
        <v>59784.455219999887</v>
      </c>
      <c r="D556" s="57">
        <v>6.0000000000000002E-5</v>
      </c>
      <c r="E556">
        <f>+(C556-C$7)/C$8</f>
        <v>14972.23128250294</v>
      </c>
      <c r="F556">
        <f>ROUND(2*E556,0)/2</f>
        <v>14972</v>
      </c>
      <c r="G556">
        <f>+C556-(C$7+F556*C$8)</f>
        <v>9.552799988159677E-2</v>
      </c>
      <c r="K556">
        <f>+G556</f>
        <v>9.552799988159677E-2</v>
      </c>
      <c r="O556">
        <f ca="1">+C$11+C$12*$F556</f>
        <v>8.8443277782964111E-2</v>
      </c>
      <c r="Q556" s="2">
        <f>+C556-15018.5</f>
        <v>44765.955219999887</v>
      </c>
    </row>
    <row r="557" spans="1:17" x14ac:dyDescent="0.2">
      <c r="A557" s="55" t="s">
        <v>47</v>
      </c>
      <c r="B557" s="56" t="s">
        <v>36</v>
      </c>
      <c r="C557" s="57">
        <v>59784.868439999875</v>
      </c>
      <c r="D557" s="57">
        <v>5.0000000000000002E-5</v>
      </c>
      <c r="E557">
        <f>+(C557-C$7)/C$8</f>
        <v>14973.231727984661</v>
      </c>
      <c r="F557">
        <f>ROUND(2*E557,0)/2</f>
        <v>14973</v>
      </c>
      <c r="G557">
        <f>+C557-(C$7+F557*C$8)</f>
        <v>9.5711999871127773E-2</v>
      </c>
      <c r="K557">
        <f>+G557</f>
        <v>9.5711999871127773E-2</v>
      </c>
      <c r="O557">
        <f ca="1">+C$11+C$12*$F557</f>
        <v>8.8450697330274788E-2</v>
      </c>
      <c r="Q557" s="2">
        <f>+C557-15018.5</f>
        <v>44766.368439999875</v>
      </c>
    </row>
    <row r="558" spans="1:17" x14ac:dyDescent="0.2">
      <c r="A558" s="55" t="s">
        <v>47</v>
      </c>
      <c r="B558" s="56" t="s">
        <v>36</v>
      </c>
      <c r="C558" s="57">
        <v>59785.281489999965</v>
      </c>
      <c r="D558" s="57">
        <v>6.0000000000000002E-5</v>
      </c>
      <c r="E558">
        <f>+(C558-C$7)/C$8</f>
        <v>14974.23176188023</v>
      </c>
      <c r="F558">
        <f>ROUND(2*E558,0)/2</f>
        <v>14974</v>
      </c>
      <c r="G558">
        <f>+C558-(C$7+F558*C$8)</f>
        <v>9.5725999963178765E-2</v>
      </c>
      <c r="K558">
        <f>+G558</f>
        <v>9.5725999963178765E-2</v>
      </c>
      <c r="O558">
        <f ca="1">+C$11+C$12*$F558</f>
        <v>8.8458116877585452E-2</v>
      </c>
      <c r="Q558" s="2">
        <f>+C558-15018.5</f>
        <v>44766.781489999965</v>
      </c>
    </row>
    <row r="559" spans="1:17" x14ac:dyDescent="0.2">
      <c r="A559" s="55" t="s">
        <v>47</v>
      </c>
      <c r="B559" s="56" t="s">
        <v>36</v>
      </c>
      <c r="C559" s="57">
        <v>59785.694519999903</v>
      </c>
      <c r="D559" s="57">
        <v>6.0000000000000002E-5</v>
      </c>
      <c r="E559">
        <f>+(C559-C$7)/C$8</f>
        <v>14975.2317473535</v>
      </c>
      <c r="F559">
        <f>ROUND(2*E559,0)/2</f>
        <v>14975</v>
      </c>
      <c r="G559">
        <f>+C559-(C$7+F559*C$8)</f>
        <v>9.571999990293989E-2</v>
      </c>
      <c r="K559">
        <f>+G559</f>
        <v>9.571999990293989E-2</v>
      </c>
      <c r="O559">
        <f ca="1">+C$11+C$12*$F559</f>
        <v>8.846553642489613E-2</v>
      </c>
      <c r="Q559" s="2">
        <f>+C559-15018.5</f>
        <v>44767.194519999903</v>
      </c>
    </row>
    <row r="560" spans="1:17" x14ac:dyDescent="0.2">
      <c r="A560" s="55" t="s">
        <v>47</v>
      </c>
      <c r="B560" s="56" t="s">
        <v>36</v>
      </c>
      <c r="C560" s="57">
        <v>59786.107530000154</v>
      </c>
      <c r="D560" s="57">
        <v>6.0000000000000002E-5</v>
      </c>
      <c r="E560">
        <f>+(C560-C$7)/C$8</f>
        <v>14976.2316844056</v>
      </c>
      <c r="F560">
        <f>ROUND(2*E560,0)/2</f>
        <v>14976</v>
      </c>
      <c r="G560">
        <f>+C560-(C$7+F560*C$8)</f>
        <v>9.5694000148796476E-2</v>
      </c>
      <c r="K560">
        <f>+G560</f>
        <v>9.5694000148796476E-2</v>
      </c>
      <c r="O560">
        <f ca="1">+C$11+C$12*$F560</f>
        <v>8.8472955972206793E-2</v>
      </c>
      <c r="Q560" s="2">
        <f>+C560-15018.5</f>
        <v>44767.607530000154</v>
      </c>
    </row>
    <row r="561" spans="1:17" x14ac:dyDescent="0.2">
      <c r="A561" s="55" t="s">
        <v>47</v>
      </c>
      <c r="B561" s="56" t="s">
        <v>36</v>
      </c>
      <c r="C561" s="57">
        <v>59786.520599999931</v>
      </c>
      <c r="D561" s="57">
        <v>6.0000000000000002E-5</v>
      </c>
      <c r="E561">
        <f>+(C561-C$7)/C$8</f>
        <v>14977.23176672234</v>
      </c>
      <c r="F561">
        <f>ROUND(2*E561,0)/2</f>
        <v>14977</v>
      </c>
      <c r="G561">
        <f>+C561-(C$7+F561*C$8)</f>
        <v>9.5727999927476048E-2</v>
      </c>
      <c r="K561">
        <f>+G561</f>
        <v>9.5727999927476048E-2</v>
      </c>
      <c r="O561">
        <f ca="1">+C$11+C$12*$F561</f>
        <v>8.8480375519517457E-2</v>
      </c>
      <c r="Q561" s="2">
        <f>+C561-15018.5</f>
        <v>44768.020599999931</v>
      </c>
    </row>
    <row r="562" spans="1:17" x14ac:dyDescent="0.2">
      <c r="A562" s="55" t="s">
        <v>47</v>
      </c>
      <c r="B562" s="56" t="s">
        <v>36</v>
      </c>
      <c r="C562" s="57">
        <v>59786.933569999877</v>
      </c>
      <c r="D562" s="57">
        <v>6.9999999999999994E-5</v>
      </c>
      <c r="E562">
        <f>+(C562-C$7)/C$8</f>
        <v>14978.231606929843</v>
      </c>
      <c r="F562">
        <f>ROUND(2*E562,0)/2</f>
        <v>14978</v>
      </c>
      <c r="G562">
        <f>+C562-(C$7+F562*C$8)</f>
        <v>9.5661999876028858E-2</v>
      </c>
      <c r="K562">
        <f>+G562</f>
        <v>9.5661999876028858E-2</v>
      </c>
      <c r="O562">
        <f ca="1">+C$11+C$12*$F562</f>
        <v>8.8487795066828134E-2</v>
      </c>
      <c r="Q562" s="2">
        <f>+C562-15018.5</f>
        <v>44768.433569999877</v>
      </c>
    </row>
    <row r="563" spans="1:17" x14ac:dyDescent="0.2">
      <c r="A563" s="55" t="s">
        <v>47</v>
      </c>
      <c r="B563" s="56" t="s">
        <v>36</v>
      </c>
      <c r="C563" s="57">
        <v>59787.346630000044</v>
      </c>
      <c r="D563" s="57">
        <v>6.0000000000000002E-5</v>
      </c>
      <c r="E563">
        <f>+(C563-C$7)/C$8</f>
        <v>14979.231665036561</v>
      </c>
      <c r="F563">
        <f>ROUND(2*E563,0)/2</f>
        <v>14979</v>
      </c>
      <c r="G563">
        <f>+C563-(C$7+F563*C$8)</f>
        <v>9.5686000044224784E-2</v>
      </c>
      <c r="K563">
        <f>+G563</f>
        <v>9.5686000044224784E-2</v>
      </c>
      <c r="O563">
        <f ca="1">+C$11+C$12*$F563</f>
        <v>8.8495214614138798E-2</v>
      </c>
      <c r="Q563" s="2">
        <f>+C563-15018.5</f>
        <v>44768.846630000044</v>
      </c>
    </row>
    <row r="564" spans="1:17" x14ac:dyDescent="0.2">
      <c r="A564" s="55" t="s">
        <v>47</v>
      </c>
      <c r="B564" s="56" t="s">
        <v>36</v>
      </c>
      <c r="C564" s="57">
        <v>59787.759730000049</v>
      </c>
      <c r="D564" s="57">
        <v>6.9999999999999994E-5</v>
      </c>
      <c r="E564">
        <f>+(C564-C$7)/C$8</f>
        <v>14980.231819986748</v>
      </c>
      <c r="F564">
        <f>ROUND(2*E564,0)/2</f>
        <v>14980</v>
      </c>
      <c r="G564">
        <f>+C564-(C$7+F564*C$8)</f>
        <v>9.5750000044063199E-2</v>
      </c>
      <c r="K564">
        <f>+G564</f>
        <v>9.5750000044063199E-2</v>
      </c>
      <c r="O564">
        <f ca="1">+C$11+C$12*$F564</f>
        <v>8.8502634161449475E-2</v>
      </c>
      <c r="Q564" s="2">
        <f>+C564-15018.5</f>
        <v>44769.259730000049</v>
      </c>
    </row>
    <row r="565" spans="1:17" x14ac:dyDescent="0.2">
      <c r="A565" s="55" t="s">
        <v>47</v>
      </c>
      <c r="B565" s="56" t="s">
        <v>36</v>
      </c>
      <c r="C565" s="57">
        <v>59788.172759999987</v>
      </c>
      <c r="D565" s="57">
        <v>6.9999999999999994E-5</v>
      </c>
      <c r="E565">
        <f>+(C565-C$7)/C$8</f>
        <v>14981.231805460018</v>
      </c>
      <c r="F565">
        <f>ROUND(2*E565,0)/2</f>
        <v>14981</v>
      </c>
      <c r="G565">
        <f>+C565-(C$7+F565*C$8)</f>
        <v>9.5743999983824324E-2</v>
      </c>
      <c r="K565">
        <f>+G565</f>
        <v>9.5743999983824324E-2</v>
      </c>
      <c r="O565">
        <f ca="1">+C$11+C$12*$F565</f>
        <v>8.8510053708760139E-2</v>
      </c>
      <c r="Q565" s="2">
        <f>+C565-15018.5</f>
        <v>44769.672759999987</v>
      </c>
    </row>
    <row r="566" spans="1:17" x14ac:dyDescent="0.2">
      <c r="A566" s="55" t="s">
        <v>47</v>
      </c>
      <c r="B566" s="56" t="s">
        <v>36</v>
      </c>
      <c r="C566" s="57">
        <v>59788.585750000086</v>
      </c>
      <c r="D566" s="57">
        <v>6.9999999999999994E-5</v>
      </c>
      <c r="E566">
        <f>+(C566-C$7)/C$8</f>
        <v>14982.23169408982</v>
      </c>
      <c r="F566">
        <f>ROUND(2*E566,0)/2</f>
        <v>14982</v>
      </c>
      <c r="G566">
        <f>+C566-(C$7+F566*C$8)</f>
        <v>9.5698000084667001E-2</v>
      </c>
      <c r="K566">
        <f>+G566</f>
        <v>9.5698000084667001E-2</v>
      </c>
      <c r="O566">
        <f ca="1">+C$11+C$12*$F566</f>
        <v>8.8517473256070817E-2</v>
      </c>
      <c r="Q566" s="2">
        <f>+C566-15018.5</f>
        <v>44770.085750000086</v>
      </c>
    </row>
    <row r="567" spans="1:17" x14ac:dyDescent="0.2">
      <c r="A567" s="55" t="s">
        <v>47</v>
      </c>
      <c r="B567" s="56" t="s">
        <v>36</v>
      </c>
      <c r="C567" s="57">
        <v>59788.998850000091</v>
      </c>
      <c r="D567" s="57">
        <v>6.9999999999999994E-5</v>
      </c>
      <c r="E567">
        <f>+(C567-C$7)/C$8</f>
        <v>14983.231849040007</v>
      </c>
      <c r="F567">
        <f>ROUND(2*E567,0)/2</f>
        <v>14983</v>
      </c>
      <c r="G567">
        <f>+C567-(C$7+F567*C$8)</f>
        <v>9.5762000084505416E-2</v>
      </c>
      <c r="K567">
        <f>+G567</f>
        <v>9.5762000084505416E-2</v>
      </c>
      <c r="O567">
        <f ca="1">+C$11+C$12*$F567</f>
        <v>8.852489280338148E-2</v>
      </c>
      <c r="Q567" s="2">
        <f>+C567-15018.5</f>
        <v>44770.498850000091</v>
      </c>
    </row>
    <row r="568" spans="1:17" x14ac:dyDescent="0.2">
      <c r="A568" s="55" t="s">
        <v>47</v>
      </c>
      <c r="B568" s="56" t="s">
        <v>36</v>
      </c>
      <c r="C568" s="57">
        <v>59789.4118499998</v>
      </c>
      <c r="D568" s="57">
        <v>6.9999999999999994E-5</v>
      </c>
      <c r="E568">
        <f>+(C568-C$7)/C$8</f>
        <v>14984.231761879832</v>
      </c>
      <c r="F568">
        <f>ROUND(2*E568,0)/2</f>
        <v>14984</v>
      </c>
      <c r="G568">
        <f>+C568-(C$7+F568*C$8)</f>
        <v>9.572599979583174E-2</v>
      </c>
      <c r="K568">
        <f>+G568</f>
        <v>9.572599979583174E-2</v>
      </c>
      <c r="O568">
        <f ca="1">+C$11+C$12*$F568</f>
        <v>8.8532312350692144E-2</v>
      </c>
      <c r="Q568" s="2">
        <f>+C568-15018.5</f>
        <v>44770.9118499998</v>
      </c>
    </row>
    <row r="569" spans="1:17" x14ac:dyDescent="0.2">
      <c r="A569" s="55" t="s">
        <v>47</v>
      </c>
      <c r="B569" s="56" t="s">
        <v>36</v>
      </c>
      <c r="C569" s="57">
        <v>59789.824880000204</v>
      </c>
      <c r="D569" s="57">
        <v>6.9999999999999994E-5</v>
      </c>
      <c r="E569">
        <f>+(C569-C$7)/C$8</f>
        <v>14985.23174735423</v>
      </c>
      <c r="F569">
        <f>ROUND(2*E569,0)/2</f>
        <v>14985</v>
      </c>
      <c r="G569">
        <f>+C569-(C$7+F569*C$8)</f>
        <v>9.5720000201254152E-2</v>
      </c>
      <c r="K569">
        <f>+G569</f>
        <v>9.5720000201254152E-2</v>
      </c>
      <c r="O569">
        <f ca="1">+C$11+C$12*$F569</f>
        <v>8.8539731898002821E-2</v>
      </c>
      <c r="Q569" s="2">
        <f>+C569-15018.5</f>
        <v>44771.324880000204</v>
      </c>
    </row>
    <row r="570" spans="1:17" x14ac:dyDescent="0.2">
      <c r="A570" s="55" t="s">
        <v>47</v>
      </c>
      <c r="B570" s="56" t="s">
        <v>36</v>
      </c>
      <c r="C570" s="57">
        <v>59790.237879999913</v>
      </c>
      <c r="D570" s="57">
        <v>6.9999999999999994E-5</v>
      </c>
      <c r="E570">
        <f>+(C570-C$7)/C$8</f>
        <v>14986.231660194053</v>
      </c>
      <c r="F570">
        <f>ROUND(2*E570,0)/2</f>
        <v>14986</v>
      </c>
      <c r="G570">
        <f>+C570-(C$7+F570*C$8)</f>
        <v>9.5683999912580475E-2</v>
      </c>
      <c r="K570">
        <f>+G570</f>
        <v>9.5683999912580475E-2</v>
      </c>
      <c r="O570">
        <f ca="1">+C$11+C$12*$F570</f>
        <v>8.8547151445313485E-2</v>
      </c>
      <c r="Q570" s="2">
        <f>+C570-15018.5</f>
        <v>44771.737879999913</v>
      </c>
    </row>
    <row r="571" spans="1:17" x14ac:dyDescent="0.2">
      <c r="A571" s="55" t="s">
        <v>47</v>
      </c>
      <c r="B571" s="56" t="s">
        <v>36</v>
      </c>
      <c r="C571" s="57">
        <v>59790.651020000223</v>
      </c>
      <c r="D571" s="57">
        <v>6.9999999999999994E-5</v>
      </c>
      <c r="E571">
        <f>+(C571-C$7)/C$8</f>
        <v>14987.231911988834</v>
      </c>
      <c r="F571">
        <f>ROUND(2*E571,0)/2</f>
        <v>14987</v>
      </c>
      <c r="G571">
        <f>+C571-(C$7+F571*C$8)</f>
        <v>9.5788000224274583E-2</v>
      </c>
      <c r="K571">
        <f>+G571</f>
        <v>9.5788000224274583E-2</v>
      </c>
      <c r="O571">
        <f ca="1">+C$11+C$12*$F571</f>
        <v>8.8554570992624163E-2</v>
      </c>
      <c r="Q571" s="2">
        <f>+C571-15018.5</f>
        <v>44772.151020000223</v>
      </c>
    </row>
    <row r="572" spans="1:17" x14ac:dyDescent="0.2">
      <c r="A572" s="55" t="s">
        <v>47</v>
      </c>
      <c r="B572" s="56" t="s">
        <v>36</v>
      </c>
      <c r="C572" s="57">
        <v>59791.064009999856</v>
      </c>
      <c r="D572" s="57">
        <v>6.9999999999999994E-5</v>
      </c>
      <c r="E572">
        <f>+(C572-C$7)/C$8</f>
        <v>14988.23180061751</v>
      </c>
      <c r="F572">
        <f>ROUND(2*E572,0)/2</f>
        <v>14988</v>
      </c>
      <c r="G572">
        <f>+C572-(C$7+F572*C$8)</f>
        <v>9.5741999852180015E-2</v>
      </c>
      <c r="K572">
        <f>+G572</f>
        <v>9.5741999852180015E-2</v>
      </c>
      <c r="O572">
        <f ca="1">+C$11+C$12*$F572</f>
        <v>8.8561990539934826E-2</v>
      </c>
      <c r="Q572" s="2">
        <f>+C572-15018.5</f>
        <v>44772.564009999856</v>
      </c>
    </row>
    <row r="573" spans="1:17" x14ac:dyDescent="0.2">
      <c r="A573" s="55" t="s">
        <v>47</v>
      </c>
      <c r="B573" s="56" t="s">
        <v>36</v>
      </c>
      <c r="C573" s="57">
        <v>59791.476970000193</v>
      </c>
      <c r="D573" s="57">
        <v>6.9999999999999994E-5</v>
      </c>
      <c r="E573">
        <f>+(C573-C$7)/C$8</f>
        <v>14989.231616614992</v>
      </c>
      <c r="F573">
        <f>ROUND(2*E573,0)/2</f>
        <v>14989</v>
      </c>
      <c r="G573">
        <f>+C573-(C$7+F573*C$8)</f>
        <v>9.5666000190249179E-2</v>
      </c>
      <c r="K573">
        <f>+G573</f>
        <v>9.5666000190249179E-2</v>
      </c>
      <c r="O573">
        <f ca="1">+C$11+C$12*$F573</f>
        <v>8.8569410087245504E-2</v>
      </c>
      <c r="Q573" s="2">
        <f>+C573-15018.5</f>
        <v>44772.976970000193</v>
      </c>
    </row>
    <row r="574" spans="1:17" x14ac:dyDescent="0.2">
      <c r="A574" s="55" t="s">
        <v>47</v>
      </c>
      <c r="B574" s="56" t="s">
        <v>36</v>
      </c>
      <c r="C574" s="57">
        <v>59795.194540000055</v>
      </c>
      <c r="D574" s="57">
        <v>6.9999999999999994E-5</v>
      </c>
      <c r="E574">
        <f>+(C574-C$7)/C$8</f>
        <v>14998.23221220439</v>
      </c>
      <c r="F574">
        <f>ROUND(2*E574,0)/2</f>
        <v>14998</v>
      </c>
      <c r="G574">
        <f>+C574-(C$7+F574*C$8)</f>
        <v>9.5912000055250246E-2</v>
      </c>
      <c r="K574">
        <f>+G574</f>
        <v>9.5912000055250246E-2</v>
      </c>
      <c r="O574">
        <f ca="1">+C$11+C$12*$F574</f>
        <v>8.8636186013041532E-2</v>
      </c>
      <c r="Q574" s="2">
        <f>+C574-15018.5</f>
        <v>44776.694540000055</v>
      </c>
    </row>
    <row r="575" spans="1:17" x14ac:dyDescent="0.2">
      <c r="A575" s="55" t="s">
        <v>47</v>
      </c>
      <c r="B575" s="56" t="s">
        <v>36</v>
      </c>
      <c r="C575" s="57">
        <v>59795.607460000087</v>
      </c>
      <c r="D575" s="57">
        <v>6.0000000000000002E-5</v>
      </c>
      <c r="E575">
        <f>+(C575-C$7)/C$8</f>
        <v>14999.231931357277</v>
      </c>
      <c r="F575">
        <f>ROUND(2*E575,0)/2</f>
        <v>14999</v>
      </c>
      <c r="G575">
        <f>+C575-(C$7+F575*C$8)</f>
        <v>9.5796000081463717E-2</v>
      </c>
      <c r="K575">
        <f>+G575</f>
        <v>9.5796000081463717E-2</v>
      </c>
      <c r="O575">
        <f ca="1">+C$11+C$12*$F575</f>
        <v>8.8643605560352196E-2</v>
      </c>
      <c r="Q575" s="2">
        <f>+C575-15018.5</f>
        <v>44777.107460000087</v>
      </c>
    </row>
    <row r="576" spans="1:17" x14ac:dyDescent="0.2">
      <c r="A576" s="55" t="s">
        <v>47</v>
      </c>
      <c r="B576" s="56" t="s">
        <v>36</v>
      </c>
      <c r="C576" s="57">
        <v>59796.020550000016</v>
      </c>
      <c r="D576" s="57">
        <v>6.9999999999999994E-5</v>
      </c>
      <c r="E576">
        <f>+(C576-C$7)/C$8</f>
        <v>15000.232062096315</v>
      </c>
      <c r="F576">
        <f>ROUND(2*E576,0)/2</f>
        <v>15000</v>
      </c>
      <c r="G576">
        <f>+C576-(C$7+F576*C$8)</f>
        <v>9.5850000012433156E-2</v>
      </c>
      <c r="K576">
        <f>+G576</f>
        <v>9.5850000012433156E-2</v>
      </c>
      <c r="O576">
        <f ca="1">+C$11+C$12*$F576</f>
        <v>8.8651025107662859E-2</v>
      </c>
      <c r="Q576" s="2">
        <f>+C576-15018.5</f>
        <v>44777.520550000016</v>
      </c>
    </row>
    <row r="577" spans="1:17" x14ac:dyDescent="0.2">
      <c r="A577" s="55" t="s">
        <v>47</v>
      </c>
      <c r="B577" s="56" t="s">
        <v>36</v>
      </c>
      <c r="C577" s="57">
        <v>59797.259719999973</v>
      </c>
      <c r="D577" s="57">
        <v>6.0000000000000002E-5</v>
      </c>
      <c r="E577">
        <f>+(C577-C$7)/C$8</f>
        <v>15003.232212204191</v>
      </c>
      <c r="F577">
        <f>ROUND(2*E577,0)/2</f>
        <v>15003</v>
      </c>
      <c r="G577">
        <f>+C577-(C$7+F577*C$8)</f>
        <v>9.5911999967938755E-2</v>
      </c>
      <c r="K577">
        <f>+G577</f>
        <v>9.5911999967938755E-2</v>
      </c>
      <c r="O577">
        <f ca="1">+C$11+C$12*$F577</f>
        <v>8.8673283749594878E-2</v>
      </c>
      <c r="Q577" s="2">
        <f>+C577-15018.5</f>
        <v>44778.759719999973</v>
      </c>
    </row>
    <row r="578" spans="1:17" x14ac:dyDescent="0.2">
      <c r="A578" s="55" t="s">
        <v>47</v>
      </c>
      <c r="B578" s="56" t="s">
        <v>36</v>
      </c>
      <c r="C578" s="57">
        <v>59797.672780000139</v>
      </c>
      <c r="D578" s="57">
        <v>6.0000000000000002E-5</v>
      </c>
      <c r="E578">
        <f>+(C578-C$7)/C$8</f>
        <v>15004.232270310909</v>
      </c>
      <c r="F578">
        <f>ROUND(2*E578,0)/2</f>
        <v>15004</v>
      </c>
      <c r="G578">
        <f>+C578-(C$7+F578*C$8)</f>
        <v>9.593600013613468E-2</v>
      </c>
      <c r="K578">
        <f>+G578</f>
        <v>9.593600013613468E-2</v>
      </c>
      <c r="O578">
        <f ca="1">+C$11+C$12*$F578</f>
        <v>8.8680703296905541E-2</v>
      </c>
      <c r="Q578" s="2">
        <f>+C578-15018.5</f>
        <v>44779.172780000139</v>
      </c>
    </row>
    <row r="579" spans="1:17" x14ac:dyDescent="0.2">
      <c r="A579" s="55" t="s">
        <v>47</v>
      </c>
      <c r="B579" s="56" t="s">
        <v>36</v>
      </c>
      <c r="C579" s="57">
        <v>59798.085859999992</v>
      </c>
      <c r="D579" s="57">
        <v>6.0000000000000002E-5</v>
      </c>
      <c r="E579">
        <f>+(C579-C$7)/C$8</f>
        <v>15005.232376838798</v>
      </c>
      <c r="F579">
        <f>ROUND(2*E579,0)/2</f>
        <v>15005</v>
      </c>
      <c r="G579">
        <f>+C579-(C$7+F579*C$8)</f>
        <v>9.5979999990959186E-2</v>
      </c>
      <c r="K579">
        <f>+G579</f>
        <v>9.5979999990959186E-2</v>
      </c>
      <c r="O579">
        <f ca="1">+C$11+C$12*$F579</f>
        <v>8.8688122844216219E-2</v>
      </c>
      <c r="Q579" s="2">
        <f>+C579-15018.5</f>
        <v>44779.585859999992</v>
      </c>
    </row>
    <row r="580" spans="1:17" x14ac:dyDescent="0.2">
      <c r="A580" s="55" t="s">
        <v>47</v>
      </c>
      <c r="B580" s="56" t="s">
        <v>36</v>
      </c>
      <c r="C580" s="57">
        <v>59798.498829999939</v>
      </c>
      <c r="D580" s="57">
        <v>6.9999999999999994E-5</v>
      </c>
      <c r="E580">
        <f>+(C580-C$7)/C$8</f>
        <v>15006.232217046301</v>
      </c>
      <c r="F580">
        <f>ROUND(2*E580,0)/2</f>
        <v>15006</v>
      </c>
      <c r="G580">
        <f>+C580-(C$7+F580*C$8)</f>
        <v>9.5913999932236038E-2</v>
      </c>
      <c r="K580">
        <f>+G580</f>
        <v>9.5913999932236038E-2</v>
      </c>
      <c r="O580">
        <f ca="1">+C$11+C$12*$F580</f>
        <v>8.8695542391526883E-2</v>
      </c>
      <c r="Q580" s="2">
        <f>+C580-15018.5</f>
        <v>44779.998829999939</v>
      </c>
    </row>
    <row r="581" spans="1:17" x14ac:dyDescent="0.2">
      <c r="A581" s="55" t="s">
        <v>47</v>
      </c>
      <c r="B581" s="56" t="s">
        <v>36</v>
      </c>
      <c r="C581" s="57">
        <v>59798.91194000002</v>
      </c>
      <c r="D581" s="57">
        <v>6.0000000000000002E-5</v>
      </c>
      <c r="E581">
        <f>+(C581-C$7)/C$8</f>
        <v>15007.232396207637</v>
      </c>
      <c r="F581">
        <f>ROUND(2*E581,0)/2</f>
        <v>15007</v>
      </c>
      <c r="G581">
        <f>+C581-(C$7+F581*C$8)</f>
        <v>9.5988000015495345E-2</v>
      </c>
      <c r="K581">
        <f>+G581</f>
        <v>9.5988000015495345E-2</v>
      </c>
      <c r="O581">
        <f ca="1">+C$11+C$12*$F581</f>
        <v>8.8702961938837546E-2</v>
      </c>
      <c r="Q581" s="2">
        <f>+C581-15018.5</f>
        <v>44780.41194000002</v>
      </c>
    </row>
    <row r="582" spans="1:17" x14ac:dyDescent="0.2">
      <c r="A582" s="55" t="s">
        <v>47</v>
      </c>
      <c r="B582" s="56" t="s">
        <v>36</v>
      </c>
      <c r="C582" s="57">
        <v>59799.324949999806</v>
      </c>
      <c r="D582" s="57">
        <v>6.0000000000000002E-5</v>
      </c>
      <c r="E582">
        <f>+(C582-C$7)/C$8</f>
        <v>15008.232333258609</v>
      </c>
      <c r="F582">
        <f>ROUND(2*E582,0)/2</f>
        <v>15008</v>
      </c>
      <c r="G582">
        <f>+C582-(C$7+F582*C$8)</f>
        <v>9.5961999802966602E-2</v>
      </c>
      <c r="K582">
        <f>+G582</f>
        <v>9.5961999802966602E-2</v>
      </c>
      <c r="O582">
        <f ca="1">+C$11+C$12*$F582</f>
        <v>8.8710381486148224E-2</v>
      </c>
      <c r="Q582" s="2">
        <f>+C582-15018.5</f>
        <v>44780.824949999806</v>
      </c>
    </row>
    <row r="583" spans="1:17" x14ac:dyDescent="0.2">
      <c r="A583" s="55" t="s">
        <v>47</v>
      </c>
      <c r="B583" s="56" t="s">
        <v>36</v>
      </c>
      <c r="C583" s="57">
        <v>59799.737970000133</v>
      </c>
      <c r="D583" s="57">
        <v>6.9999999999999994E-5</v>
      </c>
      <c r="E583">
        <f>+(C583-C$7)/C$8</f>
        <v>15009.232294521858</v>
      </c>
      <c r="F583">
        <f>ROUND(2*E583,0)/2</f>
        <v>15009</v>
      </c>
      <c r="G583">
        <f>+C583-(C$7+F583*C$8)</f>
        <v>9.594600013224408E-2</v>
      </c>
      <c r="K583">
        <f>+G583</f>
        <v>9.594600013224408E-2</v>
      </c>
      <c r="O583">
        <f ca="1">+C$11+C$12*$F583</f>
        <v>8.8717801033458887E-2</v>
      </c>
      <c r="Q583" s="2">
        <f>+C583-15018.5</f>
        <v>44781.237970000133</v>
      </c>
    </row>
    <row r="584" spans="1:17" x14ac:dyDescent="0.2">
      <c r="A584" s="55" t="s">
        <v>47</v>
      </c>
      <c r="B584" s="56" t="s">
        <v>36</v>
      </c>
      <c r="C584" s="57">
        <v>59800.151060000062</v>
      </c>
      <c r="D584" s="57">
        <v>6.0000000000000002E-5</v>
      </c>
      <c r="E584">
        <f>+(C584-C$7)/C$8</f>
        <v>15010.232425260896</v>
      </c>
      <c r="F584">
        <f>ROUND(2*E584,0)/2</f>
        <v>15010</v>
      </c>
      <c r="G584">
        <f>+C584-(C$7+F584*C$8)</f>
        <v>9.600000006321352E-2</v>
      </c>
      <c r="K584">
        <f>+G584</f>
        <v>9.600000006321352E-2</v>
      </c>
      <c r="O584">
        <f ca="1">+C$11+C$12*$F584</f>
        <v>8.8725220580769565E-2</v>
      </c>
      <c r="Q584" s="2">
        <f>+C584-15018.5</f>
        <v>44781.651060000062</v>
      </c>
    </row>
    <row r="585" spans="1:17" x14ac:dyDescent="0.2">
      <c r="A585" s="55" t="s">
        <v>47</v>
      </c>
      <c r="B585" s="56" t="s">
        <v>36</v>
      </c>
      <c r="C585" s="57">
        <v>59800.564069999848</v>
      </c>
      <c r="D585" s="57">
        <v>6.0000000000000002E-5</v>
      </c>
      <c r="E585">
        <f>+(C585-C$7)/C$8</f>
        <v>15011.232362311868</v>
      </c>
      <c r="F585">
        <f>ROUND(2*E585,0)/2</f>
        <v>15011</v>
      </c>
      <c r="G585">
        <f>+C585-(C$7+F585*C$8)</f>
        <v>9.5973999843408819E-2</v>
      </c>
      <c r="K585">
        <f>+G585</f>
        <v>9.5973999843408819E-2</v>
      </c>
      <c r="O585">
        <f ca="1">+C$11+C$12*$F585</f>
        <v>8.8732640128080228E-2</v>
      </c>
      <c r="Q585" s="2">
        <f>+C585-15018.5</f>
        <v>44782.064069999848</v>
      </c>
    </row>
    <row r="586" spans="1:17" x14ac:dyDescent="0.2">
      <c r="A586" s="55" t="s">
        <v>47</v>
      </c>
      <c r="B586" s="56" t="s">
        <v>36</v>
      </c>
      <c r="C586" s="57">
        <v>59800.977090000175</v>
      </c>
      <c r="D586" s="57">
        <v>5.0000000000000002E-5</v>
      </c>
      <c r="E586">
        <f>+(C586-C$7)/C$8</f>
        <v>15012.232323575117</v>
      </c>
      <c r="F586">
        <f>ROUND(2*E586,0)/2</f>
        <v>15012</v>
      </c>
      <c r="G586">
        <f>+C586-(C$7+F586*C$8)</f>
        <v>9.5958000172686297E-2</v>
      </c>
      <c r="K586">
        <f>+G586</f>
        <v>9.5958000172686297E-2</v>
      </c>
      <c r="O586">
        <f ca="1">+C$11+C$12*$F586</f>
        <v>8.8740059675390906E-2</v>
      </c>
      <c r="Q586" s="2">
        <f>+C586-15018.5</f>
        <v>44782.477090000175</v>
      </c>
    </row>
    <row r="587" spans="1:17" x14ac:dyDescent="0.2">
      <c r="A587" s="55" t="s">
        <v>47</v>
      </c>
      <c r="B587" s="56" t="s">
        <v>36</v>
      </c>
      <c r="C587" s="57">
        <v>59801.390039999969</v>
      </c>
      <c r="D587" s="57">
        <v>6.0000000000000002E-5</v>
      </c>
      <c r="E587">
        <f>+(C587-C$7)/C$8</f>
        <v>15013.232115360324</v>
      </c>
      <c r="F587">
        <f>ROUND(2*E587,0)/2</f>
        <v>15013</v>
      </c>
      <c r="G587">
        <f>+C587-(C$7+F587*C$8)</f>
        <v>9.587199996894924E-2</v>
      </c>
      <c r="K587">
        <f>+G587</f>
        <v>9.587199996894924E-2</v>
      </c>
      <c r="O587">
        <f ca="1">+C$11+C$12*$F587</f>
        <v>8.874747922270157E-2</v>
      </c>
      <c r="Q587" s="2">
        <f>+C587-15018.5</f>
        <v>44782.890039999969</v>
      </c>
    </row>
    <row r="588" spans="1:17" x14ac:dyDescent="0.2">
      <c r="A588" s="55" t="s">
        <v>47</v>
      </c>
      <c r="B588" s="56" t="s">
        <v>36</v>
      </c>
      <c r="C588" s="57">
        <v>59801.803270000033</v>
      </c>
      <c r="D588" s="57">
        <v>6.0000000000000002E-5</v>
      </c>
      <c r="E588">
        <f>+(C588-C$7)/C$8</f>
        <v>15014.232585053192</v>
      </c>
      <c r="F588">
        <f>ROUND(2*E588,0)/2</f>
        <v>15014</v>
      </c>
      <c r="G588">
        <f>+C588-(C$7+F588*C$8)</f>
        <v>9.6066000027349219E-2</v>
      </c>
      <c r="K588">
        <f>+G588</f>
        <v>9.6066000027349219E-2</v>
      </c>
      <c r="O588">
        <f ca="1">+C$11+C$12*$F588</f>
        <v>8.8754898770012233E-2</v>
      </c>
      <c r="Q588" s="2">
        <f>+C588-15018.5</f>
        <v>44783.303270000033</v>
      </c>
    </row>
    <row r="589" spans="1:17" x14ac:dyDescent="0.2">
      <c r="A589" s="55" t="s">
        <v>47</v>
      </c>
      <c r="B589" s="56" t="s">
        <v>36</v>
      </c>
      <c r="C589" s="57">
        <v>59802.216179999989</v>
      </c>
      <c r="D589" s="57">
        <v>5.0000000000000002E-5</v>
      </c>
      <c r="E589">
        <f>+(C589-C$7)/C$8</f>
        <v>15015.232279994931</v>
      </c>
      <c r="F589">
        <f>ROUND(2*E589,0)/2</f>
        <v>15015</v>
      </c>
      <c r="G589">
        <f>+C589-(C$7+F589*C$8)</f>
        <v>9.5939999984693713E-2</v>
      </c>
      <c r="K589">
        <f>+G589</f>
        <v>9.5939999984693713E-2</v>
      </c>
      <c r="O589">
        <f ca="1">+C$11+C$12*$F589</f>
        <v>8.8762318317322911E-2</v>
      </c>
      <c r="Q589" s="2">
        <f>+C589-15018.5</f>
        <v>44783.716179999989</v>
      </c>
    </row>
    <row r="590" spans="1:17" x14ac:dyDescent="0.2">
      <c r="A590" s="55" t="s">
        <v>47</v>
      </c>
      <c r="B590" s="56" t="s">
        <v>36</v>
      </c>
      <c r="C590" s="57">
        <v>59802.629269999918</v>
      </c>
      <c r="D590" s="57">
        <v>6.0000000000000002E-5</v>
      </c>
      <c r="E590">
        <f>+(C590-C$7)/C$8</f>
        <v>15016.232410733968</v>
      </c>
      <c r="F590">
        <f>ROUND(2*E590,0)/2</f>
        <v>15016</v>
      </c>
      <c r="G590">
        <f>+C590-(C$7+F590*C$8)</f>
        <v>9.5993999915663153E-2</v>
      </c>
      <c r="K590">
        <f>+G590</f>
        <v>9.5993999915663153E-2</v>
      </c>
      <c r="O590">
        <f ca="1">+C$11+C$12*$F590</f>
        <v>8.8769737864633574E-2</v>
      </c>
      <c r="Q590" s="2">
        <f>+C590-15018.5</f>
        <v>44784.129269999918</v>
      </c>
    </row>
    <row r="591" spans="1:17" x14ac:dyDescent="0.2">
      <c r="A591" s="55" t="s">
        <v>47</v>
      </c>
      <c r="B591" s="56" t="s">
        <v>36</v>
      </c>
      <c r="C591" s="57">
        <v>59803.04243999999</v>
      </c>
      <c r="D591" s="57">
        <v>6.0000000000000002E-5</v>
      </c>
      <c r="E591">
        <f>+(C591-C$7)/C$8</f>
        <v>15017.232735161069</v>
      </c>
      <c r="F591">
        <f>ROUND(2*E591,0)/2</f>
        <v>15017</v>
      </c>
      <c r="G591">
        <f>+C591-(C$7+F591*C$8)</f>
        <v>9.6127999990130775E-2</v>
      </c>
      <c r="K591">
        <f>+G591</f>
        <v>9.6127999990130775E-2</v>
      </c>
      <c r="O591">
        <f ca="1">+C$11+C$12*$F591</f>
        <v>8.8777157411944252E-2</v>
      </c>
      <c r="Q591" s="2">
        <f>+C591-15018.5</f>
        <v>44784.54243999999</v>
      </c>
    </row>
    <row r="592" spans="1:17" x14ac:dyDescent="0.2">
      <c r="A592" s="55" t="s">
        <v>47</v>
      </c>
      <c r="B592" s="56" t="s">
        <v>36</v>
      </c>
      <c r="C592" s="57">
        <v>59803.455289999954</v>
      </c>
      <c r="D592" s="57">
        <v>6.9999999999999994E-5</v>
      </c>
      <c r="E592">
        <f>+(C592-C$7)/C$8</f>
        <v>15018.23228483704</v>
      </c>
      <c r="F592">
        <f>ROUND(2*E592,0)/2</f>
        <v>15018</v>
      </c>
      <c r="G592">
        <f>+C592-(C$7+F592*C$8)</f>
        <v>9.5941999948990997E-2</v>
      </c>
      <c r="K592">
        <f>+G592</f>
        <v>9.5941999948990997E-2</v>
      </c>
      <c r="O592">
        <f ca="1">+C$11+C$12*$F592</f>
        <v>8.8784576959254916E-2</v>
      </c>
      <c r="Q592" s="2">
        <f>+C592-15018.5</f>
        <v>44784.955289999954</v>
      </c>
    </row>
    <row r="593" spans="1:17" x14ac:dyDescent="0.2">
      <c r="A593" s="55" t="s">
        <v>47</v>
      </c>
      <c r="B593" s="56" t="s">
        <v>36</v>
      </c>
      <c r="C593" s="57">
        <v>59803.868329999968</v>
      </c>
      <c r="D593" s="57">
        <v>6.9999999999999994E-5</v>
      </c>
      <c r="E593">
        <f>+(C593-C$7)/C$8</f>
        <v>15019.23229452146</v>
      </c>
      <c r="F593">
        <f>ROUND(2*E593,0)/2</f>
        <v>15019</v>
      </c>
      <c r="G593">
        <f>+C593-(C$7+F593*C$8)</f>
        <v>9.5945999964897055E-2</v>
      </c>
      <c r="K593">
        <f>+G593</f>
        <v>9.5945999964897055E-2</v>
      </c>
      <c r="O593">
        <f ca="1">+C$11+C$12*$F593</f>
        <v>8.8791996506565593E-2</v>
      </c>
      <c r="Q593" s="2">
        <f>+C593-15018.5</f>
        <v>44785.368329999968</v>
      </c>
    </row>
    <row r="594" spans="1:17" x14ac:dyDescent="0.2">
      <c r="A594" s="55" t="s">
        <v>47</v>
      </c>
      <c r="B594" s="56" t="s">
        <v>36</v>
      </c>
      <c r="C594" s="57">
        <v>59804.28134000022</v>
      </c>
      <c r="D594" s="57">
        <v>8.0000000000000007E-5</v>
      </c>
      <c r="E594">
        <f>+(C594-C$7)/C$8</f>
        <v>15020.23223157356</v>
      </c>
      <c r="F594">
        <f>ROUND(2*E594,0)/2</f>
        <v>15020</v>
      </c>
      <c r="G594">
        <f>+C594-(C$7+F594*C$8)</f>
        <v>9.59200002180296E-2</v>
      </c>
      <c r="K594">
        <f>+G594</f>
        <v>9.59200002180296E-2</v>
      </c>
      <c r="O594">
        <f ca="1">+C$11+C$12*$F594</f>
        <v>8.8799416053876257E-2</v>
      </c>
      <c r="Q594" s="2">
        <f>+C594-15018.5</f>
        <v>44785.78134000022</v>
      </c>
    </row>
    <row r="595" spans="1:17" x14ac:dyDescent="0.2">
      <c r="A595" s="55" t="s">
        <v>47</v>
      </c>
      <c r="B595" s="56" t="s">
        <v>36</v>
      </c>
      <c r="C595" s="57">
        <v>59804.694469999988</v>
      </c>
      <c r="D595" s="57">
        <v>6.9999999999999994E-5</v>
      </c>
      <c r="E595">
        <f>+(C595-C$7)/C$8</f>
        <v>15021.232459156066</v>
      </c>
      <c r="F595">
        <f>ROUND(2*E595,0)/2</f>
        <v>15021</v>
      </c>
      <c r="G595">
        <f>+C595-(C$7+F595*C$8)</f>
        <v>9.6013999987917487E-2</v>
      </c>
      <c r="K595">
        <f>+G595</f>
        <v>9.6013999987917487E-2</v>
      </c>
      <c r="O595">
        <f ca="1">+C$11+C$12*$F595</f>
        <v>8.880683560118692E-2</v>
      </c>
      <c r="Q595" s="2">
        <f>+C595-15018.5</f>
        <v>44786.194469999988</v>
      </c>
    </row>
    <row r="596" spans="1:17" x14ac:dyDescent="0.2">
      <c r="A596" s="55" t="s">
        <v>47</v>
      </c>
      <c r="B596" s="56" t="s">
        <v>36</v>
      </c>
      <c r="C596" s="57">
        <v>59805.10754000023</v>
      </c>
      <c r="D596" s="57">
        <v>6.0000000000000002E-5</v>
      </c>
      <c r="E596">
        <f>+(C596-C$7)/C$8</f>
        <v>15022.232541473933</v>
      </c>
      <c r="F596">
        <f>ROUND(2*E596,0)/2</f>
        <v>15022</v>
      </c>
      <c r="G596">
        <f>+C596-(C$7+F596*C$8)</f>
        <v>9.6048000224982388E-2</v>
      </c>
      <c r="K596">
        <f>+G596</f>
        <v>9.6048000224982388E-2</v>
      </c>
      <c r="O596">
        <f ca="1">+C$11+C$12*$F596</f>
        <v>8.8814255148497598E-2</v>
      </c>
      <c r="Q596" s="2">
        <f>+C596-15018.5</f>
        <v>44786.60754000023</v>
      </c>
    </row>
    <row r="597" spans="1:17" x14ac:dyDescent="0.2">
      <c r="A597" s="55" t="s">
        <v>47</v>
      </c>
      <c r="B597" s="56" t="s">
        <v>36</v>
      </c>
      <c r="C597" s="57">
        <v>59805.52069000015</v>
      </c>
      <c r="D597" s="57">
        <v>6.0000000000000002E-5</v>
      </c>
      <c r="E597">
        <f>+(C597-C$7)/C$8</f>
        <v>15023.232817478738</v>
      </c>
      <c r="F597">
        <f>ROUND(2*E597,0)/2</f>
        <v>15023</v>
      </c>
      <c r="G597">
        <f>+C597-(C$7+F597*C$8)</f>
        <v>9.6162000147160143E-2</v>
      </c>
      <c r="K597">
        <f>+G597</f>
        <v>9.6162000147160143E-2</v>
      </c>
      <c r="O597">
        <f ca="1">+C$11+C$12*$F597</f>
        <v>8.8821674695808261E-2</v>
      </c>
      <c r="Q597" s="2">
        <f>+C597-15018.5</f>
        <v>44787.02069000015</v>
      </c>
    </row>
    <row r="598" spans="1:17" x14ac:dyDescent="0.2">
      <c r="A598" s="55" t="s">
        <v>47</v>
      </c>
      <c r="B598" s="56" t="s">
        <v>36</v>
      </c>
      <c r="C598" s="57">
        <v>59805.933629999869</v>
      </c>
      <c r="D598" s="57">
        <v>8.0000000000000007E-5</v>
      </c>
      <c r="E598">
        <f>+(C598-C$7)/C$8</f>
        <v>15024.232585052794</v>
      </c>
      <c r="F598">
        <f>ROUND(2*E598,0)/2</f>
        <v>15024</v>
      </c>
      <c r="G598">
        <f>+C598-(C$7+F598*C$8)</f>
        <v>9.6065999867278151E-2</v>
      </c>
      <c r="K598">
        <f>+G598</f>
        <v>9.6065999867278151E-2</v>
      </c>
      <c r="O598">
        <f ca="1">+C$11+C$12*$F598</f>
        <v>8.8829094243118939E-2</v>
      </c>
      <c r="Q598" s="2">
        <f>+C598-15018.5</f>
        <v>44787.433629999869</v>
      </c>
    </row>
    <row r="599" spans="1:17" x14ac:dyDescent="0.2">
      <c r="A599" s="55" t="s">
        <v>47</v>
      </c>
      <c r="B599" s="56" t="s">
        <v>36</v>
      </c>
      <c r="C599" s="57">
        <v>59806.346669999883</v>
      </c>
      <c r="D599" s="57">
        <v>6.0000000000000002E-5</v>
      </c>
      <c r="E599">
        <f>+(C599-C$7)/C$8</f>
        <v>15025.232594737214</v>
      </c>
      <c r="F599">
        <f>ROUND(2*E599,0)/2</f>
        <v>15025</v>
      </c>
      <c r="G599">
        <f>+C599-(C$7+F599*C$8)</f>
        <v>9.6069999883184209E-2</v>
      </c>
      <c r="K599">
        <f>+G599</f>
        <v>9.6069999883184209E-2</v>
      </c>
      <c r="O599">
        <f ca="1">+C$11+C$12*$F599</f>
        <v>8.8836513790429603E-2</v>
      </c>
      <c r="Q599" s="2">
        <f>+C599-15018.5</f>
        <v>44787.846669999883</v>
      </c>
    </row>
    <row r="600" spans="1:17" x14ac:dyDescent="0.2">
      <c r="A600" s="55" t="s">
        <v>47</v>
      </c>
      <c r="B600" s="56" t="s">
        <v>36</v>
      </c>
      <c r="C600" s="57">
        <v>59806.759750000201</v>
      </c>
      <c r="D600" s="57">
        <v>6.0000000000000002E-5</v>
      </c>
      <c r="E600">
        <f>+(C600-C$7)/C$8</f>
        <v>15026.23270126623</v>
      </c>
      <c r="F600">
        <f>ROUND(2*E600,0)/2</f>
        <v>15026</v>
      </c>
      <c r="G600">
        <f>+C600-(C$7+F600*C$8)</f>
        <v>9.6114000196394045E-2</v>
      </c>
      <c r="K600">
        <f>+G600</f>
        <v>9.6114000196394045E-2</v>
      </c>
      <c r="O600">
        <f ca="1">+C$11+C$12*$F600</f>
        <v>8.884393333774028E-2</v>
      </c>
      <c r="Q600" s="2">
        <f>+C600-15018.5</f>
        <v>44788.259750000201</v>
      </c>
    </row>
    <row r="601" spans="1:17" x14ac:dyDescent="0.2">
      <c r="A601" s="55" t="s">
        <v>47</v>
      </c>
      <c r="B601" s="56" t="s">
        <v>36</v>
      </c>
      <c r="C601" s="57">
        <v>59807.172830000054</v>
      </c>
      <c r="D601" s="57">
        <v>6.0000000000000002E-5</v>
      </c>
      <c r="E601">
        <f>+(C601-C$7)/C$8</f>
        <v>15027.232807794118</v>
      </c>
      <c r="F601">
        <f>ROUND(2*E601,0)/2</f>
        <v>15027</v>
      </c>
      <c r="G601">
        <f>+C601-(C$7+F601*C$8)</f>
        <v>9.6158000051218551E-2</v>
      </c>
      <c r="K601">
        <f>+G601</f>
        <v>9.6158000051218551E-2</v>
      </c>
      <c r="O601">
        <f ca="1">+C$11+C$12*$F601</f>
        <v>8.8851352885050944E-2</v>
      </c>
      <c r="Q601" s="2">
        <f>+C601-15018.5</f>
        <v>44788.672830000054</v>
      </c>
    </row>
    <row r="602" spans="1:17" x14ac:dyDescent="0.2">
      <c r="A602" s="55" t="s">
        <v>47</v>
      </c>
      <c r="B602" s="56" t="s">
        <v>36</v>
      </c>
      <c r="C602" s="57">
        <v>59807.585870000068</v>
      </c>
      <c r="D602" s="57">
        <v>6.9999999999999994E-5</v>
      </c>
      <c r="E602">
        <f>+(C602-C$7)/C$8</f>
        <v>15028.232817478538</v>
      </c>
      <c r="F602">
        <f>ROUND(2*E602,0)/2</f>
        <v>15028</v>
      </c>
      <c r="G602">
        <f>+C602-(C$7+F602*C$8)</f>
        <v>9.6162000067124609E-2</v>
      </c>
      <c r="K602">
        <f>+G602</f>
        <v>9.6162000067124609E-2</v>
      </c>
      <c r="O602">
        <f ca="1">+C$11+C$12*$F602</f>
        <v>8.8858772432361607E-2</v>
      </c>
      <c r="Q602" s="2">
        <f>+C602-15018.5</f>
        <v>44789.085870000068</v>
      </c>
    </row>
    <row r="603" spans="1:17" x14ac:dyDescent="0.2">
      <c r="A603" s="55" t="s">
        <v>47</v>
      </c>
      <c r="B603" s="56" t="s">
        <v>36</v>
      </c>
      <c r="C603" s="57">
        <v>59810.889859999996</v>
      </c>
      <c r="D603" s="57">
        <v>1.6000000000000001E-4</v>
      </c>
      <c r="E603">
        <f>+(C603-C$7)/C$8</f>
        <v>15036.232095991616</v>
      </c>
      <c r="F603">
        <f>ROUND(2*E603,0)/2</f>
        <v>15036</v>
      </c>
      <c r="G603">
        <f>+C603-(C$7+F603*C$8)</f>
        <v>9.5863999995344784E-2</v>
      </c>
      <c r="K603">
        <f>+G603</f>
        <v>9.5863999995344784E-2</v>
      </c>
      <c r="O603">
        <f ca="1">+C$11+C$12*$F603</f>
        <v>8.8918128810846972E-2</v>
      </c>
      <c r="Q603" s="2">
        <f>+C603-15018.5</f>
        <v>44792.389859999996</v>
      </c>
    </row>
    <row r="604" spans="1:17" x14ac:dyDescent="0.2">
      <c r="A604" s="55" t="s">
        <v>47</v>
      </c>
      <c r="B604" s="56" t="s">
        <v>36</v>
      </c>
      <c r="C604" s="57">
        <v>59811.303259999957</v>
      </c>
      <c r="D604" s="57">
        <v>6.0000000000000002E-5</v>
      </c>
      <c r="E604">
        <f>+(C604-C$7)/C$8</f>
        <v>15037.232977270636</v>
      </c>
      <c r="F604">
        <f>ROUND(2*E604,0)/2</f>
        <v>15037</v>
      </c>
      <c r="G604">
        <f>+C604-(C$7+F604*C$8)</f>
        <v>9.6227999951224774E-2</v>
      </c>
      <c r="K604">
        <f>+G604</f>
        <v>9.6227999951224774E-2</v>
      </c>
      <c r="O604">
        <f ca="1">+C$11+C$12*$F604</f>
        <v>8.8925548358157636E-2</v>
      </c>
      <c r="Q604" s="2">
        <f>+C604-15018.5</f>
        <v>44792.803259999957</v>
      </c>
    </row>
    <row r="605" spans="1:17" x14ac:dyDescent="0.2">
      <c r="A605" s="55" t="s">
        <v>47</v>
      </c>
      <c r="B605" s="56" t="s">
        <v>36</v>
      </c>
      <c r="C605" s="57">
        <v>59811.716250000056</v>
      </c>
      <c r="D605" s="57">
        <v>6.0000000000000002E-5</v>
      </c>
      <c r="E605">
        <f>+(C605-C$7)/C$8</f>
        <v>15038.232865900438</v>
      </c>
      <c r="F605">
        <f>ROUND(2*E605,0)/2</f>
        <v>15038</v>
      </c>
      <c r="G605">
        <f>+C605-(C$7+F605*C$8)</f>
        <v>9.6182000052067451E-2</v>
      </c>
      <c r="K605">
        <f>+G605</f>
        <v>9.6182000052067451E-2</v>
      </c>
      <c r="O605">
        <f ca="1">+C$11+C$12*$F605</f>
        <v>8.8932967905468313E-2</v>
      </c>
      <c r="Q605" s="2">
        <f>+C605-15018.5</f>
        <v>44793.216250000056</v>
      </c>
    </row>
    <row r="606" spans="1:17" x14ac:dyDescent="0.2">
      <c r="A606" s="55" t="s">
        <v>47</v>
      </c>
      <c r="B606" s="56" t="s">
        <v>36</v>
      </c>
      <c r="C606" s="57">
        <v>59812.129279999994</v>
      </c>
      <c r="D606" s="57">
        <v>6.0000000000000002E-5</v>
      </c>
      <c r="E606">
        <f>+(C606-C$7)/C$8</f>
        <v>15039.232851373708</v>
      </c>
      <c r="F606">
        <f>ROUND(2*E606,0)/2</f>
        <v>15039</v>
      </c>
      <c r="G606">
        <f>+C606-(C$7+F606*C$8)</f>
        <v>9.6175999991828576E-2</v>
      </c>
      <c r="K606">
        <f>+G606</f>
        <v>9.6175999991828576E-2</v>
      </c>
      <c r="O606">
        <f ca="1">+C$11+C$12*$F606</f>
        <v>8.8940387452778977E-2</v>
      </c>
      <c r="Q606" s="2">
        <f>+C606-15018.5</f>
        <v>44793.629279999994</v>
      </c>
    </row>
    <row r="607" spans="1:17" x14ac:dyDescent="0.2">
      <c r="A607" s="55" t="s">
        <v>47</v>
      </c>
      <c r="B607" s="56" t="s">
        <v>36</v>
      </c>
      <c r="C607" s="57">
        <v>59812.542359999847</v>
      </c>
      <c r="D607" s="57">
        <v>6.0000000000000002E-5</v>
      </c>
      <c r="E607">
        <f>+(C607-C$7)/C$8</f>
        <v>15040.232957901597</v>
      </c>
      <c r="F607">
        <f>ROUND(2*E607,0)/2</f>
        <v>15040</v>
      </c>
      <c r="G607">
        <f>+C607-(C$7+F607*C$8)</f>
        <v>9.6219999846653081E-2</v>
      </c>
      <c r="K607">
        <f>+G607</f>
        <v>9.6219999846653081E-2</v>
      </c>
      <c r="O607">
        <f ca="1">+C$11+C$12*$F607</f>
        <v>8.8947807000089654E-2</v>
      </c>
      <c r="Q607" s="2">
        <f>+C607-15018.5</f>
        <v>44794.042359999847</v>
      </c>
    </row>
    <row r="608" spans="1:17" x14ac:dyDescent="0.2">
      <c r="A608" s="55" t="s">
        <v>47</v>
      </c>
      <c r="B608" s="56" t="s">
        <v>36</v>
      </c>
      <c r="C608" s="57">
        <v>59812.955360000022</v>
      </c>
      <c r="D608" s="57">
        <v>6.0000000000000002E-5</v>
      </c>
      <c r="E608">
        <f>+(C608-C$7)/C$8</f>
        <v>15041.232870742548</v>
      </c>
      <c r="F608">
        <f>ROUND(2*E608,0)/2</f>
        <v>15041</v>
      </c>
      <c r="G608">
        <f>+C608-(C$7+F608*C$8)</f>
        <v>9.6184000016364735E-2</v>
      </c>
      <c r="K608">
        <f>+G608</f>
        <v>9.6184000016364735E-2</v>
      </c>
      <c r="O608">
        <f ca="1">+C$11+C$12*$F608</f>
        <v>8.8955226547400318E-2</v>
      </c>
      <c r="Q608" s="2">
        <f>+C608-15018.5</f>
        <v>44794.455360000022</v>
      </c>
    </row>
    <row r="609" spans="1:17" x14ac:dyDescent="0.2">
      <c r="A609" s="55" t="s">
        <v>47</v>
      </c>
      <c r="B609" s="56" t="s">
        <v>36</v>
      </c>
      <c r="C609" s="57">
        <v>59813.368309999816</v>
      </c>
      <c r="D609" s="57">
        <v>6.0000000000000002E-5</v>
      </c>
      <c r="E609">
        <f>+(C609-C$7)/C$8</f>
        <v>15042.232662527755</v>
      </c>
      <c r="F609">
        <f>ROUND(2*E609,0)/2</f>
        <v>15042</v>
      </c>
      <c r="G609">
        <f>+C609-(C$7+F609*C$8)</f>
        <v>9.6097999812627677E-2</v>
      </c>
      <c r="K609">
        <f>+G609</f>
        <v>9.6097999812627677E-2</v>
      </c>
      <c r="O609">
        <f ca="1">+C$11+C$12*$F609</f>
        <v>8.8962646094710982E-2</v>
      </c>
      <c r="Q609" s="2">
        <f>+C609-15018.5</f>
        <v>44794.868309999816</v>
      </c>
    </row>
    <row r="610" spans="1:17" x14ac:dyDescent="0.2">
      <c r="A610" s="55" t="s">
        <v>47</v>
      </c>
      <c r="B610" s="56" t="s">
        <v>36</v>
      </c>
      <c r="C610" s="57">
        <v>59813.781390000135</v>
      </c>
      <c r="D610" s="57">
        <v>6.0000000000000002E-5</v>
      </c>
      <c r="E610">
        <f>+(C610-C$7)/C$8</f>
        <v>15043.232769056771</v>
      </c>
      <c r="F610">
        <f>ROUND(2*E610,0)/2</f>
        <v>15043</v>
      </c>
      <c r="G610">
        <f>+C610-(C$7+F610*C$8)</f>
        <v>9.614200013311347E-2</v>
      </c>
      <c r="K610">
        <f>+G610</f>
        <v>9.614200013311347E-2</v>
      </c>
      <c r="O610">
        <f ca="1">+C$11+C$12*$F610</f>
        <v>8.8970065642021659E-2</v>
      </c>
      <c r="Q610" s="2">
        <f>+C610-15018.5</f>
        <v>44795.281390000135</v>
      </c>
    </row>
    <row r="611" spans="1:17" x14ac:dyDescent="0.2">
      <c r="A611" s="55" t="s">
        <v>47</v>
      </c>
      <c r="B611" s="56" t="s">
        <v>36</v>
      </c>
      <c r="C611" s="57">
        <v>59814.194440000225</v>
      </c>
      <c r="D611" s="57">
        <v>5.0000000000000002E-5</v>
      </c>
      <c r="E611">
        <f>+(C611-C$7)/C$8</f>
        <v>15044.23280295234</v>
      </c>
      <c r="F611">
        <f>ROUND(2*E611,0)/2</f>
        <v>15044</v>
      </c>
      <c r="G611">
        <f>+C611-(C$7+F611*C$8)</f>
        <v>9.6156000225164462E-2</v>
      </c>
      <c r="K611">
        <f>+G611</f>
        <v>9.6156000225164462E-2</v>
      </c>
      <c r="O611">
        <f ca="1">+C$11+C$12*$F611</f>
        <v>8.8977485189332323E-2</v>
      </c>
      <c r="Q611" s="2">
        <f>+C611-15018.5</f>
        <v>44795.694440000225</v>
      </c>
    </row>
    <row r="612" spans="1:17" x14ac:dyDescent="0.2">
      <c r="A612" s="55" t="s">
        <v>47</v>
      </c>
      <c r="B612" s="56" t="s">
        <v>36</v>
      </c>
      <c r="C612" s="57">
        <v>59814.607429999858</v>
      </c>
      <c r="D612" s="57">
        <v>6.9999999999999994E-5</v>
      </c>
      <c r="E612">
        <f>+(C612-C$7)/C$8</f>
        <v>15045.232691581014</v>
      </c>
      <c r="F612">
        <f>ROUND(2*E612,0)/2</f>
        <v>15045</v>
      </c>
      <c r="G612">
        <f>+C612-(C$7+F612*C$8)</f>
        <v>9.6109999853069894E-2</v>
      </c>
      <c r="K612">
        <f>+G612</f>
        <v>9.6109999853069894E-2</v>
      </c>
      <c r="O612">
        <f ca="1">+C$11+C$12*$F612</f>
        <v>8.8984904736643E-2</v>
      </c>
      <c r="Q612" s="2">
        <f>+C612-15018.5</f>
        <v>44796.107429999858</v>
      </c>
    </row>
    <row r="613" spans="1:17" x14ac:dyDescent="0.2">
      <c r="A613" s="55" t="s">
        <v>47</v>
      </c>
      <c r="B613" s="56" t="s">
        <v>36</v>
      </c>
      <c r="C613" s="57">
        <v>59815.020459999796</v>
      </c>
      <c r="D613" s="57">
        <v>6.0000000000000002E-5</v>
      </c>
      <c r="E613">
        <f>+(C613-C$7)/C$8</f>
        <v>15046.232677054284</v>
      </c>
      <c r="F613">
        <f>ROUND(2*E613,0)/2</f>
        <v>15046</v>
      </c>
      <c r="G613">
        <f>+C613-(C$7+F613*C$8)</f>
        <v>9.6103999792831019E-2</v>
      </c>
      <c r="K613">
        <f>+G613</f>
        <v>9.6103999792831019E-2</v>
      </c>
      <c r="O613">
        <f ca="1">+C$11+C$12*$F613</f>
        <v>8.8992324283953664E-2</v>
      </c>
      <c r="Q613" s="2">
        <f>+C613-15018.5</f>
        <v>44796.520459999796</v>
      </c>
    </row>
    <row r="614" spans="1:17" x14ac:dyDescent="0.2">
      <c r="A614" s="55" t="s">
        <v>47</v>
      </c>
      <c r="B614" s="56" t="s">
        <v>36</v>
      </c>
      <c r="C614" s="57">
        <v>59815.433530000038</v>
      </c>
      <c r="D614" s="57">
        <v>5.0000000000000002E-5</v>
      </c>
      <c r="E614">
        <f>+(C614-C$7)/C$8</f>
        <v>15047.232759372151</v>
      </c>
      <c r="F614">
        <f>ROUND(2*E614,0)/2</f>
        <v>15047</v>
      </c>
      <c r="G614">
        <f>+C614-(C$7+F614*C$8)</f>
        <v>9.6138000037171878E-2</v>
      </c>
      <c r="K614">
        <f>+G614</f>
        <v>9.6138000037171878E-2</v>
      </c>
      <c r="O614">
        <f ca="1">+C$11+C$12*$F614</f>
        <v>8.8999743831264341E-2</v>
      </c>
      <c r="Q614" s="2">
        <f>+C614-15018.5</f>
        <v>44796.933530000038</v>
      </c>
    </row>
    <row r="615" spans="1:17" x14ac:dyDescent="0.2">
      <c r="A615" s="55" t="s">
        <v>47</v>
      </c>
      <c r="B615" s="56" t="s">
        <v>36</v>
      </c>
      <c r="C615" s="57">
        <v>59815.846719999798</v>
      </c>
      <c r="D615" s="57">
        <v>6.0000000000000002E-5</v>
      </c>
      <c r="E615">
        <f>+(C615-C$7)/C$8</f>
        <v>15048.233132220425</v>
      </c>
      <c r="F615">
        <f>ROUND(2*E615,0)/2</f>
        <v>15048</v>
      </c>
      <c r="G615">
        <f>+C615-(C$7+F615*C$8)</f>
        <v>9.629199979826808E-2</v>
      </c>
      <c r="K615">
        <f>+G615</f>
        <v>9.629199979826808E-2</v>
      </c>
      <c r="O615">
        <f ca="1">+C$11+C$12*$F615</f>
        <v>8.9007163378575005E-2</v>
      </c>
      <c r="Q615" s="2">
        <f>+C615-15018.5</f>
        <v>44797.346719999798</v>
      </c>
    </row>
    <row r="616" spans="1:17" x14ac:dyDescent="0.2">
      <c r="A616" s="55" t="s">
        <v>47</v>
      </c>
      <c r="B616" s="56" t="s">
        <v>36</v>
      </c>
      <c r="C616" s="57">
        <v>59816.259719999973</v>
      </c>
      <c r="D616" s="57">
        <v>6.0000000000000002E-5</v>
      </c>
      <c r="E616">
        <f>+(C616-C$7)/C$8</f>
        <v>15049.233045061375</v>
      </c>
      <c r="F616">
        <f>ROUND(2*E616,0)/2</f>
        <v>15049</v>
      </c>
      <c r="G616">
        <f>+C616-(C$7+F616*C$8)</f>
        <v>9.6255999967979733E-2</v>
      </c>
      <c r="K616">
        <f>+G616</f>
        <v>9.6255999967979733E-2</v>
      </c>
      <c r="O616">
        <f ca="1">+C$11+C$12*$F616</f>
        <v>8.9014582925885669E-2</v>
      </c>
      <c r="Q616" s="2">
        <f>+C616-15018.5</f>
        <v>44797.759719999973</v>
      </c>
    </row>
    <row r="617" spans="1:17" x14ac:dyDescent="0.2">
      <c r="A617" s="55" t="s">
        <v>47</v>
      </c>
      <c r="B617" s="56" t="s">
        <v>36</v>
      </c>
      <c r="C617" s="57">
        <v>59816.672710000072</v>
      </c>
      <c r="D617" s="57">
        <v>6.0000000000000002E-5</v>
      </c>
      <c r="E617">
        <f>+(C617-C$7)/C$8</f>
        <v>15050.232933691177</v>
      </c>
      <c r="F617">
        <f>ROUND(2*E617,0)/2</f>
        <v>15050</v>
      </c>
      <c r="G617">
        <f>+C617-(C$7+F617*C$8)</f>
        <v>9.621000006882241E-2</v>
      </c>
      <c r="K617">
        <f>+G617</f>
        <v>9.621000006882241E-2</v>
      </c>
      <c r="O617">
        <f ca="1">+C$11+C$12*$F617</f>
        <v>8.9022002473196346E-2</v>
      </c>
      <c r="Q617" s="2">
        <f>+C617-15018.5</f>
        <v>44798.172710000072</v>
      </c>
    </row>
    <row r="618" spans="1:17" x14ac:dyDescent="0.2">
      <c r="A618" s="55" t="s">
        <v>47</v>
      </c>
      <c r="B618" s="56" t="s">
        <v>36</v>
      </c>
      <c r="C618" s="57">
        <v>59817.08583999984</v>
      </c>
      <c r="D618" s="57">
        <v>6.9999999999999994E-5</v>
      </c>
      <c r="E618">
        <f>+(C618-C$7)/C$8</f>
        <v>15051.233161273683</v>
      </c>
      <c r="F618">
        <f>ROUND(2*E618,0)/2</f>
        <v>15051</v>
      </c>
      <c r="G618">
        <f>+C618-(C$7+F618*C$8)</f>
        <v>9.6303999838710297E-2</v>
      </c>
      <c r="K618">
        <f>+G618</f>
        <v>9.6303999838710297E-2</v>
      </c>
      <c r="O618">
        <f ca="1">+C$11+C$12*$F618</f>
        <v>8.902942202050701E-2</v>
      </c>
      <c r="Q618" s="2">
        <f>+C618-15018.5</f>
        <v>44798.58583999984</v>
      </c>
    </row>
    <row r="619" spans="1:17" x14ac:dyDescent="0.2">
      <c r="A619" s="55" t="s">
        <v>47</v>
      </c>
      <c r="B619" s="56" t="s">
        <v>36</v>
      </c>
      <c r="C619" s="57">
        <v>59817.498910000082</v>
      </c>
      <c r="D619" s="57">
        <v>6.9999999999999994E-5</v>
      </c>
      <c r="E619">
        <f>+(C619-C$7)/C$8</f>
        <v>15052.23324359155</v>
      </c>
      <c r="F619">
        <f>ROUND(2*E619,0)/2</f>
        <v>15052</v>
      </c>
      <c r="G619">
        <f>+C619-(C$7+F619*C$8)</f>
        <v>9.6338000075775199E-2</v>
      </c>
      <c r="K619">
        <f>+G619</f>
        <v>9.6338000075775199E-2</v>
      </c>
      <c r="O619">
        <f ca="1">+C$11+C$12*$F619</f>
        <v>8.9036841567817687E-2</v>
      </c>
      <c r="Q619" s="2">
        <f>+C619-15018.5</f>
        <v>44798.998910000082</v>
      </c>
    </row>
    <row r="620" spans="1:17" x14ac:dyDescent="0.2">
      <c r="A620" s="55" t="s">
        <v>47</v>
      </c>
      <c r="B620" s="56" t="s">
        <v>36</v>
      </c>
      <c r="C620" s="57">
        <v>59817.911950000096</v>
      </c>
      <c r="D620" s="57">
        <v>6.0000000000000002E-5</v>
      </c>
      <c r="E620">
        <f>+(C620-C$7)/C$8</f>
        <v>15053.23325327597</v>
      </c>
      <c r="F620">
        <f>ROUND(2*E620,0)/2</f>
        <v>15053</v>
      </c>
      <c r="G620">
        <f>+C620-(C$7+F620*C$8)</f>
        <v>9.6342000091681257E-2</v>
      </c>
      <c r="K620">
        <f>+G620</f>
        <v>9.6342000091681257E-2</v>
      </c>
      <c r="O620">
        <f ca="1">+C$11+C$12*$F620</f>
        <v>8.9044261115128351E-2</v>
      </c>
      <c r="Q620" s="2">
        <f>+C620-15018.5</f>
        <v>44799.411950000096</v>
      </c>
    </row>
    <row r="621" spans="1:17" x14ac:dyDescent="0.2">
      <c r="A621" s="55" t="s">
        <v>47</v>
      </c>
      <c r="B621" s="56" t="s">
        <v>36</v>
      </c>
      <c r="C621" s="57">
        <v>59818.324889999814</v>
      </c>
      <c r="D621" s="57">
        <v>6.0000000000000002E-5</v>
      </c>
      <c r="E621">
        <f>+(C621-C$7)/C$8</f>
        <v>15054.233020850028</v>
      </c>
      <c r="F621">
        <f>ROUND(2*E621,0)/2</f>
        <v>15054</v>
      </c>
      <c r="G621">
        <f>+C621-(C$7+F621*C$8)</f>
        <v>9.6245999811799265E-2</v>
      </c>
      <c r="K621">
        <f>+G621</f>
        <v>9.6245999811799265E-2</v>
      </c>
      <c r="O621">
        <f ca="1">+C$11+C$12*$F621</f>
        <v>8.9051680662439028E-2</v>
      </c>
      <c r="Q621" s="2">
        <f>+C621-15018.5</f>
        <v>44799.824889999814</v>
      </c>
    </row>
    <row r="622" spans="1:17" x14ac:dyDescent="0.2">
      <c r="A622" s="55" t="s">
        <v>47</v>
      </c>
      <c r="B622" s="56" t="s">
        <v>36</v>
      </c>
      <c r="C622" s="57">
        <v>59818.737929999828</v>
      </c>
      <c r="D622" s="57">
        <v>6.0000000000000002E-5</v>
      </c>
      <c r="E622">
        <f>+(C622-C$7)/C$8</f>
        <v>15055.233030534448</v>
      </c>
      <c r="F622">
        <f>ROUND(2*E622,0)/2</f>
        <v>15055</v>
      </c>
      <c r="G622">
        <f>+C622-(C$7+F622*C$8)</f>
        <v>9.6249999827705324E-2</v>
      </c>
      <c r="K622">
        <f>+G622</f>
        <v>9.6249999827705324E-2</v>
      </c>
      <c r="O622">
        <f ca="1">+C$11+C$12*$F622</f>
        <v>8.9059100209749692E-2</v>
      </c>
      <c r="Q622" s="2">
        <f>+C622-15018.5</f>
        <v>44800.237929999828</v>
      </c>
    </row>
    <row r="623" spans="1:17" x14ac:dyDescent="0.2">
      <c r="A623" s="55" t="s">
        <v>47</v>
      </c>
      <c r="B623" s="56" t="s">
        <v>36</v>
      </c>
      <c r="C623" s="57">
        <v>59819.150930000003</v>
      </c>
      <c r="D623" s="57">
        <v>6.9999999999999994E-5</v>
      </c>
      <c r="E623">
        <f>+(C623-C$7)/C$8</f>
        <v>15056.232943375398</v>
      </c>
      <c r="F623">
        <f>ROUND(2*E623,0)/2</f>
        <v>15056</v>
      </c>
      <c r="G623">
        <f>+C623-(C$7+F623*C$8)</f>
        <v>9.6214000004692934E-2</v>
      </c>
      <c r="K623">
        <f>+G623</f>
        <v>9.6214000004692934E-2</v>
      </c>
      <c r="O623">
        <f ca="1">+C$11+C$12*$F623</f>
        <v>8.9066519757060356E-2</v>
      </c>
      <c r="Q623" s="2">
        <f>+C623-15018.5</f>
        <v>44800.650930000003</v>
      </c>
    </row>
    <row r="624" spans="1:17" x14ac:dyDescent="0.2">
      <c r="A624" s="55" t="s">
        <v>47</v>
      </c>
      <c r="B624" s="56" t="s">
        <v>36</v>
      </c>
      <c r="C624" s="57">
        <v>59819.563920000102</v>
      </c>
      <c r="D624" s="57">
        <v>6.0000000000000002E-5</v>
      </c>
      <c r="E624">
        <f>+(C624-C$7)/C$8</f>
        <v>15057.2328320052</v>
      </c>
      <c r="F624">
        <f>ROUND(2*E624,0)/2</f>
        <v>15057</v>
      </c>
      <c r="G624">
        <f>+C624-(C$7+F624*C$8)</f>
        <v>9.6168000098259654E-2</v>
      </c>
      <c r="K624">
        <f>+G624</f>
        <v>9.6168000098259654E-2</v>
      </c>
      <c r="O624">
        <f ca="1">+C$11+C$12*$F624</f>
        <v>8.9073939304371033E-2</v>
      </c>
      <c r="Q624" s="2">
        <f>+C624-15018.5</f>
        <v>44801.063920000102</v>
      </c>
    </row>
    <row r="625" spans="1:17" x14ac:dyDescent="0.2">
      <c r="A625" s="55" t="s">
        <v>47</v>
      </c>
      <c r="B625" s="56" t="s">
        <v>36</v>
      </c>
      <c r="C625" s="57">
        <v>59819.976919999812</v>
      </c>
      <c r="D625" s="57">
        <v>6.0000000000000002E-5</v>
      </c>
      <c r="E625">
        <f>+(C625-C$7)/C$8</f>
        <v>15058.232744845023</v>
      </c>
      <c r="F625">
        <f>ROUND(2*E625,0)/2</f>
        <v>15058</v>
      </c>
      <c r="G625">
        <f>+C625-(C$7+F625*C$8)</f>
        <v>9.6131999809585977E-2</v>
      </c>
      <c r="K625">
        <f>+G625</f>
        <v>9.6131999809585977E-2</v>
      </c>
      <c r="O625">
        <f ca="1">+C$11+C$12*$F625</f>
        <v>8.9081358851681697E-2</v>
      </c>
      <c r="Q625" s="2">
        <f>+C625-15018.5</f>
        <v>44801.476919999812</v>
      </c>
    </row>
    <row r="626" spans="1:17" x14ac:dyDescent="0.2">
      <c r="A626" s="55" t="s">
        <v>47</v>
      </c>
      <c r="B626" s="56" t="s">
        <v>36</v>
      </c>
      <c r="C626" s="57">
        <v>59820.390050000045</v>
      </c>
      <c r="D626" s="57">
        <v>6.0000000000000002E-5</v>
      </c>
      <c r="E626">
        <f>+(C626-C$7)/C$8</f>
        <v>15059.232972428657</v>
      </c>
      <c r="F626">
        <f>ROUND(2*E626,0)/2</f>
        <v>15059</v>
      </c>
      <c r="G626">
        <f>+C626-(C$7+F626*C$8)</f>
        <v>9.6226000045135152E-2</v>
      </c>
      <c r="K626">
        <f>+G626</f>
        <v>9.6226000045135152E-2</v>
      </c>
      <c r="O626">
        <f ca="1">+C$11+C$12*$F626</f>
        <v>8.9088778398992374E-2</v>
      </c>
      <c r="Q626" s="2">
        <f>+C626-15018.5</f>
        <v>44801.890050000045</v>
      </c>
    </row>
    <row r="627" spans="1:17" x14ac:dyDescent="0.2">
      <c r="A627" s="55" t="s">
        <v>47</v>
      </c>
      <c r="B627" s="56" t="s">
        <v>36</v>
      </c>
      <c r="C627" s="57">
        <v>59820.803030000068</v>
      </c>
      <c r="D627" s="57">
        <v>6.9999999999999994E-5</v>
      </c>
      <c r="E627">
        <f>+(C627-C$7)/C$8</f>
        <v>15060.23283684731</v>
      </c>
      <c r="F627">
        <f>ROUND(2*E627,0)/2</f>
        <v>15060</v>
      </c>
      <c r="G627">
        <f>+C627-(C$7+F627*C$8)</f>
        <v>9.6170000062556937E-2</v>
      </c>
      <c r="K627">
        <f>+G627</f>
        <v>9.6170000062556937E-2</v>
      </c>
      <c r="O627">
        <f ca="1">+C$11+C$12*$F627</f>
        <v>8.9096197946303038E-2</v>
      </c>
      <c r="Q627" s="2">
        <f>+C627-15018.5</f>
        <v>44802.303030000068</v>
      </c>
    </row>
    <row r="628" spans="1:17" x14ac:dyDescent="0.2">
      <c r="A628" s="55" t="s">
        <v>47</v>
      </c>
      <c r="B628" s="56" t="s">
        <v>36</v>
      </c>
      <c r="C628" s="57">
        <v>59821.216080000158</v>
      </c>
      <c r="D628" s="57">
        <v>6.0000000000000002E-5</v>
      </c>
      <c r="E628">
        <f>+(C628-C$7)/C$8</f>
        <v>15061.232870742879</v>
      </c>
      <c r="F628">
        <f>ROUND(2*E628,0)/2</f>
        <v>15061</v>
      </c>
      <c r="G628">
        <f>+C628-(C$7+F628*C$8)</f>
        <v>9.6184000154607929E-2</v>
      </c>
      <c r="K628">
        <f>+G628</f>
        <v>9.6184000154607929E-2</v>
      </c>
      <c r="O628">
        <f ca="1">+C$11+C$12*$F628</f>
        <v>8.9103617493613715E-2</v>
      </c>
      <c r="Q628" s="2">
        <f>+C628-15018.5</f>
        <v>44802.716080000158</v>
      </c>
    </row>
    <row r="629" spans="1:17" x14ac:dyDescent="0.2">
      <c r="A629" s="55" t="s">
        <v>47</v>
      </c>
      <c r="B629" s="56" t="s">
        <v>36</v>
      </c>
      <c r="C629" s="57">
        <v>59821.629129999783</v>
      </c>
      <c r="D629" s="57">
        <v>6.0000000000000002E-5</v>
      </c>
      <c r="E629">
        <f>+(C629-C$7)/C$8</f>
        <v>15062.23290463732</v>
      </c>
      <c r="F629">
        <f>ROUND(2*E629,0)/2</f>
        <v>15062</v>
      </c>
      <c r="G629">
        <f>+C629-(C$7+F629*C$8)</f>
        <v>9.6197999780997634E-2</v>
      </c>
      <c r="K629">
        <f>+G629</f>
        <v>9.6197999780997634E-2</v>
      </c>
      <c r="O629">
        <f ca="1">+C$11+C$12*$F629</f>
        <v>8.9111037040924379E-2</v>
      </c>
      <c r="Q629" s="2">
        <f>+C629-15018.5</f>
        <v>44803.129129999783</v>
      </c>
    </row>
    <row r="630" spans="1:17" x14ac:dyDescent="0.2">
      <c r="A630" s="55" t="s">
        <v>47</v>
      </c>
      <c r="B630" s="56" t="s">
        <v>36</v>
      </c>
      <c r="C630" s="57">
        <v>59823.281210000161</v>
      </c>
      <c r="D630" s="57">
        <v>6.0000000000000002E-5</v>
      </c>
      <c r="E630">
        <f>+(C630-C$7)/C$8</f>
        <v>15066.232749688063</v>
      </c>
      <c r="F630">
        <f>ROUND(2*E630,0)/2</f>
        <v>15066</v>
      </c>
      <c r="G630">
        <f>+C630-(C$7+F630*C$8)</f>
        <v>9.6134000159509014E-2</v>
      </c>
      <c r="K630">
        <f>+G630</f>
        <v>9.6134000159509014E-2</v>
      </c>
      <c r="O630">
        <f ca="1">+C$11+C$12*$F630</f>
        <v>8.9140715230167061E-2</v>
      </c>
      <c r="Q630" s="2">
        <f>+C630-15018.5</f>
        <v>44804.781210000161</v>
      </c>
    </row>
    <row r="631" spans="1:17" x14ac:dyDescent="0.2">
      <c r="A631" s="55" t="s">
        <v>47</v>
      </c>
      <c r="B631" s="56" t="s">
        <v>36</v>
      </c>
      <c r="C631" s="57">
        <v>59823.694310000166</v>
      </c>
      <c r="D631" s="57">
        <v>6.0000000000000002E-5</v>
      </c>
      <c r="E631">
        <f>+(C631-C$7)/C$8</f>
        <v>15067.232904638249</v>
      </c>
      <c r="F631">
        <f>ROUND(2*E631,0)/2</f>
        <v>15067</v>
      </c>
      <c r="G631">
        <f>+C631-(C$7+F631*C$8)</f>
        <v>9.6198000166623387E-2</v>
      </c>
      <c r="K631">
        <f>+G631</f>
        <v>9.6198000166623387E-2</v>
      </c>
      <c r="O631">
        <f ca="1">+C$11+C$12*$F631</f>
        <v>8.9148134777477725E-2</v>
      </c>
      <c r="Q631" s="2">
        <f>+C631-15018.5</f>
        <v>44805.194310000166</v>
      </c>
    </row>
    <row r="632" spans="1:17" x14ac:dyDescent="0.2">
      <c r="A632" s="55" t="s">
        <v>47</v>
      </c>
      <c r="B632" s="56" t="s">
        <v>36</v>
      </c>
      <c r="C632" s="57">
        <v>59824.107470000163</v>
      </c>
      <c r="D632" s="57">
        <v>6.9999999999999994E-5</v>
      </c>
      <c r="E632">
        <f>+(C632-C$7)/C$8</f>
        <v>15068.233204854201</v>
      </c>
      <c r="F632">
        <f>ROUND(2*E632,0)/2</f>
        <v>15068</v>
      </c>
      <c r="G632">
        <f>+C632-(C$7+F632*C$8)</f>
        <v>9.6322000157670118E-2</v>
      </c>
      <c r="K632">
        <f>+G632</f>
        <v>9.6322000157670118E-2</v>
      </c>
      <c r="O632">
        <f ca="1">+C$11+C$12*$F632</f>
        <v>8.9155554324788402E-2</v>
      </c>
      <c r="Q632" s="2">
        <f>+C632-15018.5</f>
        <v>44805.607470000163</v>
      </c>
    </row>
    <row r="633" spans="1:17" x14ac:dyDescent="0.2">
      <c r="A633" s="38" t="s">
        <v>47</v>
      </c>
      <c r="B633" s="39" t="s">
        <v>36</v>
      </c>
      <c r="C633" s="40">
        <v>59861.280780000001</v>
      </c>
      <c r="D633" s="40">
        <v>1E-4</v>
      </c>
      <c r="E633">
        <f>+(C633-C$7)/C$8</f>
        <v>15158.233374330563</v>
      </c>
      <c r="F633">
        <f>ROUND(2*E633,0)/2</f>
        <v>15158</v>
      </c>
      <c r="G633">
        <f>+C633-(C$7+F633*C$8)</f>
        <v>9.639199999946868E-2</v>
      </c>
      <c r="J633">
        <f>+G633</f>
        <v>9.639199999946868E-2</v>
      </c>
      <c r="O633">
        <f ca="1">+C$11+C$12*$F633</f>
        <v>8.9823313582748657E-2</v>
      </c>
      <c r="Q633" s="2">
        <f>+C633-15018.5</f>
        <v>44842.780780000001</v>
      </c>
    </row>
    <row r="634" spans="1:17" x14ac:dyDescent="0.2">
      <c r="A634" s="38" t="s">
        <v>47</v>
      </c>
      <c r="B634" s="39" t="s">
        <v>36</v>
      </c>
      <c r="C634" s="40">
        <v>59868.302060000002</v>
      </c>
      <c r="D634" s="40">
        <v>1.2E-4</v>
      </c>
      <c r="E634">
        <f>+(C634-C$7)/C$8</f>
        <v>15175.232570526538</v>
      </c>
      <c r="F634">
        <f>ROUND(2*E634,0)/2</f>
        <v>15175</v>
      </c>
      <c r="G634">
        <f>+C634-(C$7+F634*C$8)</f>
        <v>9.6059999996214174E-2</v>
      </c>
      <c r="J634">
        <f>+G634</f>
        <v>9.6059999996214174E-2</v>
      </c>
      <c r="O634">
        <f ca="1">+C$11+C$12*$F634</f>
        <v>8.994944588703005E-2</v>
      </c>
      <c r="Q634" s="2">
        <f>+C634-15018.5</f>
        <v>44849.802060000002</v>
      </c>
    </row>
    <row r="635" spans="1:17" x14ac:dyDescent="0.2">
      <c r="A635" s="55" t="s">
        <v>47</v>
      </c>
      <c r="B635" s="56" t="s">
        <v>36</v>
      </c>
      <c r="C635" s="57">
        <v>59883.584290000144</v>
      </c>
      <c r="D635" s="57">
        <v>6.0000000000000002E-5</v>
      </c>
      <c r="E635">
        <f>+(C635-C$7)/C$8</f>
        <v>15212.232323575045</v>
      </c>
      <c r="F635">
        <f>ROUND(2*E635,0)/2</f>
        <v>15212</v>
      </c>
      <c r="G635">
        <f>+C635-(C$7+F635*C$8)</f>
        <v>9.5958000143582467E-2</v>
      </c>
      <c r="K635">
        <f>+G635</f>
        <v>9.5958000143582467E-2</v>
      </c>
      <c r="O635">
        <f ca="1">+C$11+C$12*$F635</f>
        <v>9.0223969137524826E-2</v>
      </c>
      <c r="Q635" s="2">
        <f>+C635-15018.5</f>
        <v>44865.084290000144</v>
      </c>
    </row>
    <row r="636" spans="1:17" x14ac:dyDescent="0.2">
      <c r="A636" s="55" t="s">
        <v>47</v>
      </c>
      <c r="B636" s="56" t="s">
        <v>36</v>
      </c>
      <c r="C636" s="57">
        <v>59883.997289999854</v>
      </c>
      <c r="D636" s="57">
        <v>6.0000000000000002E-5</v>
      </c>
      <c r="E636">
        <f>+(C636-C$7)/C$8</f>
        <v>15213.232236414868</v>
      </c>
      <c r="F636">
        <f>ROUND(2*E636,0)/2</f>
        <v>15213</v>
      </c>
      <c r="G636">
        <f>+C636-(C$7+F636*C$8)</f>
        <v>9.5921999847632833E-2</v>
      </c>
      <c r="K636">
        <f>+G636</f>
        <v>9.5921999847632833E-2</v>
      </c>
      <c r="O636">
        <f ca="1">+C$11+C$12*$F636</f>
        <v>9.023138868483549E-2</v>
      </c>
      <c r="Q636" s="2">
        <f>+C636-15018.5</f>
        <v>44865.497289999854</v>
      </c>
    </row>
    <row r="637" spans="1:17" x14ac:dyDescent="0.2">
      <c r="A637" s="55" t="s">
        <v>47</v>
      </c>
      <c r="B637" s="56" t="s">
        <v>36</v>
      </c>
      <c r="C637" s="57">
        <v>59884.41025000019</v>
      </c>
      <c r="D637" s="57">
        <v>6.9999999999999994E-5</v>
      </c>
      <c r="E637">
        <f>+(C637-C$7)/C$8</f>
        <v>15214.23205241235</v>
      </c>
      <c r="F637">
        <f>ROUND(2*E637,0)/2</f>
        <v>15214</v>
      </c>
      <c r="G637">
        <f>+C637-(C$7+F637*C$8)</f>
        <v>9.5846000185701996E-2</v>
      </c>
      <c r="K637">
        <f>+G637</f>
        <v>9.5846000185701996E-2</v>
      </c>
      <c r="O637">
        <f ca="1">+C$11+C$12*$F637</f>
        <v>9.0238808232146153E-2</v>
      </c>
      <c r="Q637" s="2">
        <f>+C637-15018.5</f>
        <v>44865.91025000019</v>
      </c>
    </row>
    <row r="638" spans="1:17" x14ac:dyDescent="0.2">
      <c r="A638" s="55" t="s">
        <v>47</v>
      </c>
      <c r="B638" s="56" t="s">
        <v>36</v>
      </c>
      <c r="C638" s="57">
        <v>59884.823350000195</v>
      </c>
      <c r="D638" s="57">
        <v>8.0000000000000007E-5</v>
      </c>
      <c r="E638">
        <f>+(C638-C$7)/C$8</f>
        <v>15215.232207362536</v>
      </c>
      <c r="F638">
        <f>ROUND(2*E638,0)/2</f>
        <v>15215</v>
      </c>
      <c r="G638">
        <f>+C638-(C$7+F638*C$8)</f>
        <v>9.5910000192816369E-2</v>
      </c>
      <c r="K638">
        <f>+G638</f>
        <v>9.5910000192816369E-2</v>
      </c>
      <c r="O638">
        <f ca="1">+C$11+C$12*$F638</f>
        <v>9.0246227779456831E-2</v>
      </c>
      <c r="Q638" s="2">
        <f>+C638-15018.5</f>
        <v>44866.323350000195</v>
      </c>
    </row>
    <row r="639" spans="1:17" x14ac:dyDescent="0.2">
      <c r="A639" s="55" t="s">
        <v>47</v>
      </c>
      <c r="B639" s="56" t="s">
        <v>36</v>
      </c>
      <c r="C639" s="57">
        <v>59885.236339999828</v>
      </c>
      <c r="D639" s="57">
        <v>6.0000000000000002E-5</v>
      </c>
      <c r="E639">
        <f>+(C639-C$7)/C$8</f>
        <v>15216.23209599121</v>
      </c>
      <c r="F639">
        <f>ROUND(2*E639,0)/2</f>
        <v>15216</v>
      </c>
      <c r="G639">
        <f>+C639-(C$7+F639*C$8)</f>
        <v>9.5863999827997759E-2</v>
      </c>
      <c r="K639">
        <f>+G639</f>
        <v>9.5863999827997759E-2</v>
      </c>
      <c r="O639">
        <f ca="1">+C$11+C$12*$F639</f>
        <v>9.0253647326767494E-2</v>
      </c>
      <c r="Q639" s="2">
        <f>+C639-15018.5</f>
        <v>44866.736339999828</v>
      </c>
    </row>
    <row r="640" spans="1:17" x14ac:dyDescent="0.2">
      <c r="A640" s="55" t="s">
        <v>47</v>
      </c>
      <c r="B640" s="56" t="s">
        <v>36</v>
      </c>
      <c r="C640" s="57">
        <v>59885.649180000182</v>
      </c>
      <c r="D640" s="57">
        <v>6.0000000000000002E-5</v>
      </c>
      <c r="E640">
        <f>+(C640-C$7)/C$8</f>
        <v>15217.23162145716</v>
      </c>
      <c r="F640">
        <f>ROUND(2*E640,0)/2</f>
        <v>15217</v>
      </c>
      <c r="G640">
        <f>+C640-(C$7+F640*C$8)</f>
        <v>9.5668000183650292E-2</v>
      </c>
      <c r="K640">
        <f>+G640</f>
        <v>9.5668000183650292E-2</v>
      </c>
      <c r="O640">
        <f ca="1">+C$11+C$12*$F640</f>
        <v>9.0261066874078172E-2</v>
      </c>
      <c r="Q640" s="2">
        <f>+C640-15018.5</f>
        <v>44867.149180000182</v>
      </c>
    </row>
    <row r="641" spans="1:17" x14ac:dyDescent="0.2">
      <c r="A641" s="55" t="s">
        <v>47</v>
      </c>
      <c r="B641" s="56" t="s">
        <v>36</v>
      </c>
      <c r="C641" s="57">
        <v>59886.062369999941</v>
      </c>
      <c r="D641" s="57">
        <v>6.9999999999999994E-5</v>
      </c>
      <c r="E641">
        <f>+(C641-C$7)/C$8</f>
        <v>15218.231994305434</v>
      </c>
      <c r="F641">
        <f>ROUND(2*E641,0)/2</f>
        <v>15218</v>
      </c>
      <c r="G641">
        <f>+C641-(C$7+F641*C$8)</f>
        <v>9.5821999937470537E-2</v>
      </c>
      <c r="K641">
        <f>+G641</f>
        <v>9.5821999937470537E-2</v>
      </c>
      <c r="O641">
        <f ca="1">+C$11+C$12*$F641</f>
        <v>9.0268486421388835E-2</v>
      </c>
      <c r="Q641" s="2">
        <f>+C641-15018.5</f>
        <v>44867.562369999941</v>
      </c>
    </row>
    <row r="642" spans="1:17" x14ac:dyDescent="0.2">
      <c r="A642" s="55" t="s">
        <v>47</v>
      </c>
      <c r="B642" s="56" t="s">
        <v>36</v>
      </c>
      <c r="C642" s="57">
        <v>59886.475370000117</v>
      </c>
      <c r="D642" s="57">
        <v>6.0000000000000002E-5</v>
      </c>
      <c r="E642">
        <f>+(C642-C$7)/C$8</f>
        <v>15219.231907146384</v>
      </c>
      <c r="F642">
        <f>ROUND(2*E642,0)/2</f>
        <v>15219</v>
      </c>
      <c r="G642">
        <f>+C642-(C$7+F642*C$8)</f>
        <v>9.5786000114458147E-2</v>
      </c>
      <c r="K642">
        <f>+G642</f>
        <v>9.5786000114458147E-2</v>
      </c>
      <c r="O642">
        <f ca="1">+C$11+C$12*$F642</f>
        <v>9.0275905968699513E-2</v>
      </c>
      <c r="Q642" s="2">
        <f>+C642-15018.5</f>
        <v>44867.975370000117</v>
      </c>
    </row>
    <row r="643" spans="1:17" x14ac:dyDescent="0.2">
      <c r="A643" s="55" t="s">
        <v>47</v>
      </c>
      <c r="B643" s="56" t="s">
        <v>36</v>
      </c>
      <c r="C643" s="57">
        <v>59886.888509999961</v>
      </c>
      <c r="D643" s="57">
        <v>6.0000000000000002E-5</v>
      </c>
      <c r="E643">
        <f>+(C643-C$7)/C$8</f>
        <v>15220.23215894004</v>
      </c>
      <c r="F643">
        <f>ROUND(2*E643,0)/2</f>
        <v>15220</v>
      </c>
      <c r="G643">
        <f>+C643-(C$7+F643*C$8)</f>
        <v>9.5889999960490968E-2</v>
      </c>
      <c r="K643">
        <f>+G643</f>
        <v>9.5889999960490968E-2</v>
      </c>
      <c r="O643">
        <f ca="1">+C$11+C$12*$F643</f>
        <v>9.0283325516010177E-2</v>
      </c>
      <c r="Q643" s="2">
        <f>+C643-15018.5</f>
        <v>44868.388509999961</v>
      </c>
    </row>
    <row r="644" spans="1:17" x14ac:dyDescent="0.2">
      <c r="A644" s="55" t="s">
        <v>47</v>
      </c>
      <c r="B644" s="56" t="s">
        <v>36</v>
      </c>
      <c r="C644" s="57">
        <v>59887.301609999966</v>
      </c>
      <c r="D644" s="57">
        <v>6.0000000000000002E-5</v>
      </c>
      <c r="E644">
        <f>+(C644-C$7)/C$8</f>
        <v>15221.232313890227</v>
      </c>
      <c r="F644">
        <f>ROUND(2*E644,0)/2</f>
        <v>15221</v>
      </c>
      <c r="G644">
        <f>+C644-(C$7+F644*C$8)</f>
        <v>9.5953999960329384E-2</v>
      </c>
      <c r="K644">
        <f>+G644</f>
        <v>9.5953999960329384E-2</v>
      </c>
      <c r="O644">
        <f ca="1">+C$11+C$12*$F644</f>
        <v>9.029074506332084E-2</v>
      </c>
      <c r="Q644" s="2">
        <f>+C644-15018.5</f>
        <v>44868.801609999966</v>
      </c>
    </row>
    <row r="645" spans="1:17" x14ac:dyDescent="0.2">
      <c r="A645" s="55" t="s">
        <v>47</v>
      </c>
      <c r="B645" s="56" t="s">
        <v>36</v>
      </c>
      <c r="C645" s="57">
        <v>59887.714540000074</v>
      </c>
      <c r="D645" s="57">
        <v>6.9999999999999994E-5</v>
      </c>
      <c r="E645">
        <f>+(C645-C$7)/C$8</f>
        <v>15222.232057254261</v>
      </c>
      <c r="F645">
        <f>ROUND(2*E645,0)/2</f>
        <v>15222</v>
      </c>
      <c r="G645">
        <f>+C645-(C$7+F645*C$8)</f>
        <v>9.5848000069963746E-2</v>
      </c>
      <c r="K645">
        <f>+G645</f>
        <v>9.5848000069963746E-2</v>
      </c>
      <c r="O645">
        <f ca="1">+C$11+C$12*$F645</f>
        <v>9.0298164610631518E-2</v>
      </c>
      <c r="Q645" s="2">
        <f>+C645-15018.5</f>
        <v>44869.214540000074</v>
      </c>
    </row>
    <row r="646" spans="1:17" x14ac:dyDescent="0.2">
      <c r="A646" s="55" t="s">
        <v>47</v>
      </c>
      <c r="B646" s="56" t="s">
        <v>36</v>
      </c>
      <c r="C646" s="57">
        <v>59888.127599999774</v>
      </c>
      <c r="D646" s="57">
        <v>6.0000000000000002E-5</v>
      </c>
      <c r="E646">
        <f>+(C646-C$7)/C$8</f>
        <v>15223.232115359851</v>
      </c>
      <c r="F646">
        <f>ROUND(2*E646,0)/2</f>
        <v>15223</v>
      </c>
      <c r="G646">
        <f>+C646-(C$7+F646*C$8)</f>
        <v>9.5871999772498384E-2</v>
      </c>
      <c r="K646">
        <f>+G646</f>
        <v>9.5871999772498384E-2</v>
      </c>
      <c r="O646">
        <f ca="1">+C$11+C$12*$F646</f>
        <v>9.0305584157942181E-2</v>
      </c>
      <c r="Q646" s="2">
        <f>+C646-15018.5</f>
        <v>44869.627599999774</v>
      </c>
    </row>
    <row r="647" spans="1:17" x14ac:dyDescent="0.2">
      <c r="A647" s="55" t="s">
        <v>47</v>
      </c>
      <c r="B647" s="56" t="s">
        <v>36</v>
      </c>
      <c r="C647" s="57">
        <v>59888.540719999932</v>
      </c>
      <c r="D647" s="57">
        <v>6.0000000000000002E-5</v>
      </c>
      <c r="E647">
        <f>+(C647-C$7)/C$8</f>
        <v>15224.232318732336</v>
      </c>
      <c r="F647">
        <f>ROUND(2*E647,0)/2</f>
        <v>15224</v>
      </c>
      <c r="G647">
        <f>+C647-(C$7+F647*C$8)</f>
        <v>9.5955999931902625E-2</v>
      </c>
      <c r="K647">
        <f>+G647</f>
        <v>9.5955999931902625E-2</v>
      </c>
      <c r="O647">
        <f ca="1">+C$11+C$12*$F647</f>
        <v>9.0313003705252859E-2</v>
      </c>
      <c r="Q647" s="2">
        <f>+C647-15018.5</f>
        <v>44870.040719999932</v>
      </c>
    </row>
    <row r="648" spans="1:17" x14ac:dyDescent="0.2">
      <c r="A648" s="55" t="s">
        <v>47</v>
      </c>
      <c r="B648" s="56" t="s">
        <v>36</v>
      </c>
      <c r="C648" s="57">
        <v>59888.953699999955</v>
      </c>
      <c r="D648" s="57">
        <v>6.0000000000000002E-5</v>
      </c>
      <c r="E648">
        <f>+(C648-C$7)/C$8</f>
        <v>15225.232183150989</v>
      </c>
      <c r="F648">
        <f>ROUND(2*E648,0)/2</f>
        <v>15225</v>
      </c>
      <c r="G648">
        <f>+C648-(C$7+F648*C$8)</f>
        <v>9.589999994932441E-2</v>
      </c>
      <c r="K648">
        <f>+G648</f>
        <v>9.589999994932441E-2</v>
      </c>
      <c r="O648">
        <f ca="1">+C$11+C$12*$F648</f>
        <v>9.0320423252563523E-2</v>
      </c>
      <c r="Q648" s="2">
        <f>+C648-15018.5</f>
        <v>44870.453699999955</v>
      </c>
    </row>
    <row r="649" spans="1:17" x14ac:dyDescent="0.2">
      <c r="A649" s="55" t="s">
        <v>47</v>
      </c>
      <c r="B649" s="56" t="s">
        <v>36</v>
      </c>
      <c r="C649" s="57">
        <v>59889.36670000013</v>
      </c>
      <c r="D649" s="57">
        <v>6.0000000000000002E-5</v>
      </c>
      <c r="E649">
        <f>+(C649-C$7)/C$8</f>
        <v>15226.23209599194</v>
      </c>
      <c r="F649">
        <f>ROUND(2*E649,0)/2</f>
        <v>15226</v>
      </c>
      <c r="G649">
        <f>+C649-(C$7+F649*C$8)</f>
        <v>9.5864000126312021E-2</v>
      </c>
      <c r="K649">
        <f>+G649</f>
        <v>9.5864000126312021E-2</v>
      </c>
      <c r="O649">
        <f ca="1">+C$11+C$12*$F649</f>
        <v>9.03278427998742E-2</v>
      </c>
      <c r="Q649" s="2">
        <f>+C649-15018.5</f>
        <v>44870.86670000013</v>
      </c>
    </row>
    <row r="650" spans="1:17" x14ac:dyDescent="0.2">
      <c r="A650" s="55" t="s">
        <v>47</v>
      </c>
      <c r="B650" s="56" t="s">
        <v>36</v>
      </c>
      <c r="C650" s="57">
        <v>59889.779680000152</v>
      </c>
      <c r="D650" s="57">
        <v>6.0000000000000002E-5</v>
      </c>
      <c r="E650">
        <f>+(C650-C$7)/C$8</f>
        <v>15227.231960410594</v>
      </c>
      <c r="F650">
        <f>ROUND(2*E650,0)/2</f>
        <v>15227</v>
      </c>
      <c r="G650">
        <f>+C650-(C$7+F650*C$8)</f>
        <v>9.5808000151009765E-2</v>
      </c>
      <c r="K650">
        <f>+G650</f>
        <v>9.5808000151009765E-2</v>
      </c>
      <c r="O650">
        <f ca="1">+C$11+C$12*$F650</f>
        <v>9.0335262347184864E-2</v>
      </c>
      <c r="Q650" s="2">
        <f>+C650-15018.5</f>
        <v>44871.279680000152</v>
      </c>
    </row>
    <row r="651" spans="1:17" x14ac:dyDescent="0.2">
      <c r="A651" s="55" t="s">
        <v>47</v>
      </c>
      <c r="B651" s="56" t="s">
        <v>36</v>
      </c>
      <c r="C651" s="57">
        <v>59890.192729999777</v>
      </c>
      <c r="D651" s="57">
        <v>6.0000000000000002E-5</v>
      </c>
      <c r="E651">
        <f>+(C651-C$7)/C$8</f>
        <v>15228.231994305035</v>
      </c>
      <c r="F651">
        <f>ROUND(2*E651,0)/2</f>
        <v>15228</v>
      </c>
      <c r="G651">
        <f>+C651-(C$7+F651*C$8)</f>
        <v>9.5821999777399469E-2</v>
      </c>
      <c r="K651">
        <f>+G651</f>
        <v>9.5821999777399469E-2</v>
      </c>
      <c r="O651">
        <f ca="1">+C$11+C$12*$F651</f>
        <v>9.0342681894495541E-2</v>
      </c>
      <c r="Q651" s="2">
        <f>+C651-15018.5</f>
        <v>44871.692729999777</v>
      </c>
    </row>
    <row r="652" spans="1:17" x14ac:dyDescent="0.2">
      <c r="A652" s="55" t="s">
        <v>47</v>
      </c>
      <c r="B652" s="56" t="s">
        <v>36</v>
      </c>
      <c r="C652" s="57">
        <v>59890.60576000018</v>
      </c>
      <c r="D652" s="57">
        <v>6.0000000000000002E-5</v>
      </c>
      <c r="E652">
        <f>+(C652-C$7)/C$8</f>
        <v>15229.231979779433</v>
      </c>
      <c r="F652">
        <f>ROUND(2*E652,0)/2</f>
        <v>15229</v>
      </c>
      <c r="G652">
        <f>+C652-(C$7+F652*C$8)</f>
        <v>9.5816000175545923E-2</v>
      </c>
      <c r="K652">
        <f>+G652</f>
        <v>9.5816000175545923E-2</v>
      </c>
      <c r="O652">
        <f ca="1">+C$11+C$12*$F652</f>
        <v>9.0350101441806205E-2</v>
      </c>
      <c r="Q652" s="2">
        <f>+C652-15018.5</f>
        <v>44872.10576000018</v>
      </c>
    </row>
    <row r="653" spans="1:17" x14ac:dyDescent="0.2">
      <c r="A653" s="55" t="s">
        <v>47</v>
      </c>
      <c r="B653" s="56" t="s">
        <v>36</v>
      </c>
      <c r="C653" s="57">
        <v>59891.018730000127</v>
      </c>
      <c r="D653" s="57">
        <v>6.9999999999999994E-5</v>
      </c>
      <c r="E653">
        <f>+(C653-C$7)/C$8</f>
        <v>15230.231819986937</v>
      </c>
      <c r="F653">
        <f>ROUND(2*E653,0)/2</f>
        <v>15230</v>
      </c>
      <c r="G653">
        <f>+C653-(C$7+F653*C$8)</f>
        <v>9.5750000124098733E-2</v>
      </c>
      <c r="K653">
        <f>+G653</f>
        <v>9.5750000124098733E-2</v>
      </c>
      <c r="O653">
        <f ca="1">+C$11+C$12*$F653</f>
        <v>9.0357520989116868E-2</v>
      </c>
      <c r="Q653" s="2">
        <f>+C653-15018.5</f>
        <v>44872.518730000127</v>
      </c>
    </row>
    <row r="654" spans="1:17" x14ac:dyDescent="0.2">
      <c r="A654" s="55" t="s">
        <v>47</v>
      </c>
      <c r="B654" s="56" t="s">
        <v>36</v>
      </c>
      <c r="C654" s="57">
        <v>59891.431780000217</v>
      </c>
      <c r="D654" s="57">
        <v>6.0000000000000002E-5</v>
      </c>
      <c r="E654">
        <f>+(C654-C$7)/C$8</f>
        <v>15231.231853882506</v>
      </c>
      <c r="F654">
        <f>ROUND(2*E654,0)/2</f>
        <v>15231</v>
      </c>
      <c r="G654">
        <f>+C654-(C$7+F654*C$8)</f>
        <v>9.5764000216149725E-2</v>
      </c>
      <c r="K654">
        <f>+G654</f>
        <v>9.5764000216149725E-2</v>
      </c>
      <c r="O654">
        <f ca="1">+C$11+C$12*$F654</f>
        <v>9.0364940536427546E-2</v>
      </c>
      <c r="Q654" s="2">
        <f>+C654-15018.5</f>
        <v>44872.931780000217</v>
      </c>
    </row>
    <row r="655" spans="1:17" x14ac:dyDescent="0.2">
      <c r="A655" s="55" t="s">
        <v>47</v>
      </c>
      <c r="B655" s="56" t="s">
        <v>36</v>
      </c>
      <c r="C655" s="57">
        <v>59891.844800000079</v>
      </c>
      <c r="D655" s="57">
        <v>6.0000000000000002E-5</v>
      </c>
      <c r="E655">
        <f>+(C655-C$7)/C$8</f>
        <v>15232.231815144627</v>
      </c>
      <c r="F655">
        <f>ROUND(2*E655,0)/2</f>
        <v>15232</v>
      </c>
      <c r="G655">
        <f>+C655-(C$7+F655*C$8)</f>
        <v>9.5748000079765916E-2</v>
      </c>
      <c r="K655">
        <f>+G655</f>
        <v>9.5748000079765916E-2</v>
      </c>
      <c r="O655">
        <f ca="1">+C$11+C$12*$F655</f>
        <v>9.037236008373821E-2</v>
      </c>
      <c r="Q655" s="2">
        <f>+C655-15018.5</f>
        <v>44873.344800000079</v>
      </c>
    </row>
    <row r="656" spans="1:17" x14ac:dyDescent="0.2">
      <c r="A656" s="55" t="s">
        <v>47</v>
      </c>
      <c r="B656" s="56" t="s">
        <v>36</v>
      </c>
      <c r="C656" s="57">
        <v>59892.257720000111</v>
      </c>
      <c r="D656" s="57">
        <v>6.0000000000000002E-5</v>
      </c>
      <c r="E656">
        <f>+(C656-C$7)/C$8</f>
        <v>15233.231534297514</v>
      </c>
      <c r="F656">
        <f>ROUND(2*E656,0)/2</f>
        <v>15233</v>
      </c>
      <c r="G656">
        <f>+C656-(C$7+F656*C$8)</f>
        <v>9.5632000105979387E-2</v>
      </c>
      <c r="K656">
        <f>+G656</f>
        <v>9.5632000105979387E-2</v>
      </c>
      <c r="O656">
        <f ca="1">+C$11+C$12*$F656</f>
        <v>9.0379779631048887E-2</v>
      </c>
      <c r="Q656" s="2">
        <f>+C656-15018.5</f>
        <v>44873.757720000111</v>
      </c>
    </row>
    <row r="657" spans="1:17" x14ac:dyDescent="0.2">
      <c r="A657" s="55" t="s">
        <v>47</v>
      </c>
      <c r="B657" s="56" t="s">
        <v>36</v>
      </c>
      <c r="C657" s="57">
        <v>59892.670799999963</v>
      </c>
      <c r="D657" s="57">
        <v>6.0000000000000002E-5</v>
      </c>
      <c r="E657">
        <f>+(C657-C$7)/C$8</f>
        <v>15234.231640825403</v>
      </c>
      <c r="F657">
        <f>ROUND(2*E657,0)/2</f>
        <v>15234</v>
      </c>
      <c r="G657">
        <f>+C657-(C$7+F657*C$8)</f>
        <v>9.5675999960803892E-2</v>
      </c>
      <c r="K657">
        <f>+G657</f>
        <v>9.5675999960803892E-2</v>
      </c>
      <c r="O657">
        <f ca="1">+C$11+C$12*$F657</f>
        <v>9.0387199178359551E-2</v>
      </c>
      <c r="Q657" s="2">
        <f>+C657-15018.5</f>
        <v>44874.170799999963</v>
      </c>
    </row>
    <row r="658" spans="1:17" x14ac:dyDescent="0.2">
      <c r="A658" s="55" t="s">
        <v>47</v>
      </c>
      <c r="B658" s="56" t="s">
        <v>36</v>
      </c>
      <c r="C658" s="57">
        <v>59893.083790000062</v>
      </c>
      <c r="D658" s="57">
        <v>6.0000000000000002E-5</v>
      </c>
      <c r="E658">
        <f>+(C658-C$7)/C$8</f>
        <v>15235.231529455205</v>
      </c>
      <c r="F658">
        <f>ROUND(2*E658,0)/2</f>
        <v>15235</v>
      </c>
      <c r="G658">
        <f>+C658-(C$7+F658*C$8)</f>
        <v>9.563000006164657E-2</v>
      </c>
      <c r="K658">
        <f>+G658</f>
        <v>9.563000006164657E-2</v>
      </c>
      <c r="O658">
        <f ca="1">+C$11+C$12*$F658</f>
        <v>9.0394618725670228E-2</v>
      </c>
      <c r="Q658" s="2">
        <f>+C658-15018.5</f>
        <v>44874.583790000062</v>
      </c>
    </row>
    <row r="659" spans="1:17" x14ac:dyDescent="0.2">
      <c r="A659" s="55" t="s">
        <v>47</v>
      </c>
      <c r="B659" s="56" t="s">
        <v>36</v>
      </c>
      <c r="C659" s="57">
        <v>59893.496830000076</v>
      </c>
      <c r="D659" s="57">
        <v>6.0000000000000002E-5</v>
      </c>
      <c r="E659">
        <f>+(C659-C$7)/C$8</f>
        <v>15236.231539139624</v>
      </c>
      <c r="F659">
        <f>ROUND(2*E659,0)/2</f>
        <v>15236</v>
      </c>
      <c r="G659">
        <f>+C659-(C$7+F659*C$8)</f>
        <v>9.563400007027667E-2</v>
      </c>
      <c r="K659">
        <f>+G659</f>
        <v>9.563400007027667E-2</v>
      </c>
      <c r="O659">
        <f ca="1">+C$11+C$12*$F659</f>
        <v>9.0402038272980892E-2</v>
      </c>
      <c r="Q659" s="2">
        <f>+C659-15018.5</f>
        <v>44874.996830000076</v>
      </c>
    </row>
    <row r="660" spans="1:17" x14ac:dyDescent="0.2">
      <c r="A660" s="55" t="s">
        <v>47</v>
      </c>
      <c r="B660" s="56" t="s">
        <v>36</v>
      </c>
      <c r="C660" s="57">
        <v>59893.909930000082</v>
      </c>
      <c r="D660" s="57">
        <v>6.0000000000000002E-5</v>
      </c>
      <c r="E660">
        <f>+(C660-C$7)/C$8</f>
        <v>15237.231694089811</v>
      </c>
      <c r="F660">
        <f>ROUND(2*E660,0)/2</f>
        <v>15237</v>
      </c>
      <c r="G660">
        <f>+C660-(C$7+F660*C$8)</f>
        <v>9.5698000077391043E-2</v>
      </c>
      <c r="K660">
        <f>+G660</f>
        <v>9.5698000077391043E-2</v>
      </c>
      <c r="O660">
        <f ca="1">+C$11+C$12*$F660</f>
        <v>9.0409457820291556E-2</v>
      </c>
      <c r="Q660" s="2">
        <f>+C660-15018.5</f>
        <v>44875.409930000082</v>
      </c>
    </row>
    <row r="661" spans="1:17" x14ac:dyDescent="0.2">
      <c r="A661" s="55" t="s">
        <v>47</v>
      </c>
      <c r="B661" s="56" t="s">
        <v>36</v>
      </c>
      <c r="C661" s="57">
        <v>59894.322910000104</v>
      </c>
      <c r="D661" s="57">
        <v>6.0000000000000002E-5</v>
      </c>
      <c r="E661">
        <f>+(C661-C$7)/C$8</f>
        <v>15238.231558508463</v>
      </c>
      <c r="F661">
        <f>ROUND(2*E661,0)/2</f>
        <v>15238</v>
      </c>
      <c r="G661">
        <f>+C661-(C$7+F661*C$8)</f>
        <v>9.5642000102088787E-2</v>
      </c>
      <c r="K661">
        <f>+G661</f>
        <v>9.5642000102088787E-2</v>
      </c>
      <c r="O661">
        <f ca="1">+C$11+C$12*$F661</f>
        <v>9.0416877367602233E-2</v>
      </c>
      <c r="Q661" s="2">
        <f>+C661-15018.5</f>
        <v>44875.822910000104</v>
      </c>
    </row>
    <row r="662" spans="1:17" x14ac:dyDescent="0.2">
      <c r="A662" s="55" t="s">
        <v>47</v>
      </c>
      <c r="B662" s="56" t="s">
        <v>36</v>
      </c>
      <c r="C662" s="57">
        <v>59894.73591999989</v>
      </c>
      <c r="D662" s="57">
        <v>6.0000000000000002E-5</v>
      </c>
      <c r="E662">
        <f>+(C662-C$7)/C$8</f>
        <v>15239.231495559437</v>
      </c>
      <c r="F662">
        <f>ROUND(2*E662,0)/2</f>
        <v>15239</v>
      </c>
      <c r="G662">
        <f>+C662-(C$7+F662*C$8)</f>
        <v>9.5615999889560044E-2</v>
      </c>
      <c r="K662">
        <f>+G662</f>
        <v>9.5615999889560044E-2</v>
      </c>
      <c r="O662">
        <f ca="1">+C$11+C$12*$F662</f>
        <v>9.0424296914912897E-2</v>
      </c>
      <c r="Q662" s="2">
        <f>+C662-15018.5</f>
        <v>44876.23591999989</v>
      </c>
    </row>
    <row r="663" spans="1:17" x14ac:dyDescent="0.2">
      <c r="A663" s="55" t="s">
        <v>47</v>
      </c>
      <c r="B663" s="56" t="s">
        <v>36</v>
      </c>
      <c r="C663" s="57">
        <v>59895.148880000226</v>
      </c>
      <c r="D663" s="57">
        <v>5.0000000000000002E-5</v>
      </c>
      <c r="E663">
        <f>+(C663-C$7)/C$8</f>
        <v>15240.23131155692</v>
      </c>
      <c r="F663">
        <f>ROUND(2*E663,0)/2</f>
        <v>15240</v>
      </c>
      <c r="G663">
        <f>+C663-(C$7+F663*C$8)</f>
        <v>9.5540000227629207E-2</v>
      </c>
      <c r="K663">
        <f>+G663</f>
        <v>9.5540000227629207E-2</v>
      </c>
      <c r="O663">
        <f ca="1">+C$11+C$12*$F663</f>
        <v>9.0431716462223574E-2</v>
      </c>
      <c r="Q663" s="2">
        <f>+C663-15018.5</f>
        <v>44876.648880000226</v>
      </c>
    </row>
    <row r="664" spans="1:17" x14ac:dyDescent="0.2">
      <c r="A664" s="55" t="s">
        <v>47</v>
      </c>
      <c r="B664" s="56" t="s">
        <v>36</v>
      </c>
      <c r="C664" s="57">
        <v>59895.561970000155</v>
      </c>
      <c r="D664" s="57">
        <v>5.0000000000000002E-5</v>
      </c>
      <c r="E664">
        <f>+(C664-C$7)/C$8</f>
        <v>15241.231442295957</v>
      </c>
      <c r="F664">
        <f>ROUND(2*E664,0)/2</f>
        <v>15241</v>
      </c>
      <c r="G664">
        <f>+C664-(C$7+F664*C$8)</f>
        <v>9.5594000151322689E-2</v>
      </c>
      <c r="K664">
        <f>+G664</f>
        <v>9.5594000151322689E-2</v>
      </c>
      <c r="O664">
        <f ca="1">+C$11+C$12*$F664</f>
        <v>9.0439136009534238E-2</v>
      </c>
      <c r="Q664" s="2">
        <f>+C664-15018.5</f>
        <v>44877.061970000155</v>
      </c>
    </row>
    <row r="665" spans="1:17" x14ac:dyDescent="0.2">
      <c r="A665" s="55" t="s">
        <v>47</v>
      </c>
      <c r="B665" s="56" t="s">
        <v>36</v>
      </c>
      <c r="C665" s="57">
        <v>59895.974969999865</v>
      </c>
      <c r="D665" s="57">
        <v>5.0000000000000002E-5</v>
      </c>
      <c r="E665">
        <f>+(C665-C$7)/C$8</f>
        <v>15242.23135513578</v>
      </c>
      <c r="F665">
        <f>ROUND(2*E665,0)/2</f>
        <v>15242</v>
      </c>
      <c r="G665">
        <f>+C665-(C$7+F665*C$8)</f>
        <v>9.5557999862649012E-2</v>
      </c>
      <c r="K665">
        <f>+G665</f>
        <v>9.5557999862649012E-2</v>
      </c>
      <c r="O665">
        <f ca="1">+C$11+C$12*$F665</f>
        <v>9.0446555556844915E-2</v>
      </c>
      <c r="Q665" s="2">
        <f>+C665-15018.5</f>
        <v>44877.474969999865</v>
      </c>
    </row>
    <row r="666" spans="1:17" x14ac:dyDescent="0.2">
      <c r="A666" s="55" t="s">
        <v>47</v>
      </c>
      <c r="B666" s="56" t="s">
        <v>36</v>
      </c>
      <c r="C666" s="57">
        <v>59898.040140000172</v>
      </c>
      <c r="D666" s="57">
        <v>6.0000000000000002E-5</v>
      </c>
      <c r="E666">
        <f>+(C666-C$7)/C$8</f>
        <v>15247.231330925559</v>
      </c>
      <c r="F666">
        <f>ROUND(2*E666,0)/2</f>
        <v>15247</v>
      </c>
      <c r="G666">
        <f>+C666-(C$7+F666*C$8)</f>
        <v>9.5548000172129832E-2</v>
      </c>
      <c r="K666">
        <f>+G666</f>
        <v>9.5548000172129832E-2</v>
      </c>
      <c r="O666">
        <f ca="1">+C$11+C$12*$F666</f>
        <v>9.0483653293398261E-2</v>
      </c>
      <c r="Q666" s="2">
        <f>+C666-15018.5</f>
        <v>44879.540140000172</v>
      </c>
    </row>
    <row r="667" spans="1:17" x14ac:dyDescent="0.2">
      <c r="A667" s="55" t="s">
        <v>47</v>
      </c>
      <c r="B667" s="56" t="s">
        <v>36</v>
      </c>
      <c r="C667" s="57">
        <v>59898.453230000101</v>
      </c>
      <c r="D667" s="57">
        <v>6.0000000000000002E-5</v>
      </c>
      <c r="E667">
        <f>+(C667-C$7)/C$8</f>
        <v>15248.231461664596</v>
      </c>
      <c r="F667">
        <f>ROUND(2*E667,0)/2</f>
        <v>15248</v>
      </c>
      <c r="G667">
        <f>+C667-(C$7+F667*C$8)</f>
        <v>9.5602000095823314E-2</v>
      </c>
      <c r="K667">
        <f>+G667</f>
        <v>9.5602000095823314E-2</v>
      </c>
      <c r="O667">
        <f ca="1">+C$11+C$12*$F667</f>
        <v>9.0491072840708925E-2</v>
      </c>
      <c r="Q667" s="2">
        <f>+C667-15018.5</f>
        <v>44879.953230000101</v>
      </c>
    </row>
    <row r="668" spans="1:17" x14ac:dyDescent="0.2">
      <c r="A668" s="55" t="s">
        <v>47</v>
      </c>
      <c r="B668" s="56" t="s">
        <v>36</v>
      </c>
      <c r="C668" s="57">
        <v>59898.866309999954</v>
      </c>
      <c r="D668" s="57">
        <v>6.0000000000000002E-5</v>
      </c>
      <c r="E668">
        <f>+(C668-C$7)/C$8</f>
        <v>15249.231568192485</v>
      </c>
      <c r="F668">
        <f>ROUND(2*E668,0)/2</f>
        <v>15249</v>
      </c>
      <c r="G668">
        <f>+C668-(C$7+F668*C$8)</f>
        <v>9.564599995064782E-2</v>
      </c>
      <c r="K668">
        <f>+G668</f>
        <v>9.564599995064782E-2</v>
      </c>
      <c r="O668">
        <f ca="1">+C$11+C$12*$F668</f>
        <v>9.0498492388019602E-2</v>
      </c>
      <c r="Q668" s="2">
        <f>+C668-15018.5</f>
        <v>44880.366309999954</v>
      </c>
    </row>
    <row r="669" spans="1:17" x14ac:dyDescent="0.2">
      <c r="A669" s="55" t="s">
        <v>47</v>
      </c>
      <c r="B669" s="56" t="s">
        <v>36</v>
      </c>
      <c r="C669" s="57">
        <v>59899.279289999977</v>
      </c>
      <c r="D669" s="57">
        <v>6.0000000000000002E-5</v>
      </c>
      <c r="E669">
        <f>+(C669-C$7)/C$8</f>
        <v>15250.231432611139</v>
      </c>
      <c r="F669">
        <f>ROUND(2*E669,0)/2</f>
        <v>15250</v>
      </c>
      <c r="G669">
        <f>+C669-(C$7+F669*C$8)</f>
        <v>9.5589999975345563E-2</v>
      </c>
      <c r="K669">
        <f>+G669</f>
        <v>9.5589999975345563E-2</v>
      </c>
      <c r="O669">
        <f ca="1">+C$11+C$12*$F669</f>
        <v>9.0505911935330266E-2</v>
      </c>
      <c r="Q669" s="2">
        <f>+C669-15018.5</f>
        <v>44880.779289999977</v>
      </c>
    </row>
    <row r="670" spans="1:17" x14ac:dyDescent="0.2">
      <c r="A670" s="55" t="s">
        <v>47</v>
      </c>
      <c r="B670" s="56" t="s">
        <v>36</v>
      </c>
      <c r="C670" s="57">
        <v>59899.692350000143</v>
      </c>
      <c r="D670" s="57">
        <v>6.9999999999999994E-5</v>
      </c>
      <c r="E670">
        <f>+(C670-C$7)/C$8</f>
        <v>15251.231490717857</v>
      </c>
      <c r="F670">
        <f>ROUND(2*E670,0)/2</f>
        <v>15251</v>
      </c>
      <c r="G670">
        <f>+C670-(C$7+F670*C$8)</f>
        <v>9.5614000143541489E-2</v>
      </c>
      <c r="K670">
        <f>+G670</f>
        <v>9.5614000143541489E-2</v>
      </c>
      <c r="O670">
        <f ca="1">+C$11+C$12*$F670</f>
        <v>9.051333148264093E-2</v>
      </c>
      <c r="Q670" s="2">
        <f>+C670-15018.5</f>
        <v>44881.192350000143</v>
      </c>
    </row>
    <row r="671" spans="1:17" x14ac:dyDescent="0.2">
      <c r="A671" s="55" t="s">
        <v>47</v>
      </c>
      <c r="B671" s="56" t="s">
        <v>36</v>
      </c>
      <c r="C671" s="57">
        <v>59900.105370000005</v>
      </c>
      <c r="D671" s="57">
        <v>6.0000000000000002E-5</v>
      </c>
      <c r="E671">
        <f>+(C671-C$7)/C$8</f>
        <v>15252.231451979978</v>
      </c>
      <c r="F671">
        <f>ROUND(2*E671,0)/2</f>
        <v>15252</v>
      </c>
      <c r="G671">
        <f>+C671-(C$7+F671*C$8)</f>
        <v>9.5597999999881722E-2</v>
      </c>
      <c r="K671">
        <f>+G671</f>
        <v>9.5597999999881722E-2</v>
      </c>
      <c r="O671">
        <f ca="1">+C$11+C$12*$F671</f>
        <v>9.0520751029951607E-2</v>
      </c>
      <c r="Q671" s="2">
        <f>+C671-15018.5</f>
        <v>44881.605370000005</v>
      </c>
    </row>
    <row r="672" spans="1:17" x14ac:dyDescent="0.2">
      <c r="A672" s="55" t="s">
        <v>47</v>
      </c>
      <c r="B672" s="56" t="s">
        <v>36</v>
      </c>
      <c r="C672" s="57">
        <v>59900.518300000113</v>
      </c>
      <c r="D672" s="57">
        <v>6.0000000000000002E-5</v>
      </c>
      <c r="E672">
        <f>+(C672-C$7)/C$8</f>
        <v>15253.231195344013</v>
      </c>
      <c r="F672">
        <f>ROUND(2*E672,0)/2</f>
        <v>15253</v>
      </c>
      <c r="G672">
        <f>+C672-(C$7+F672*C$8)</f>
        <v>9.5492000109516084E-2</v>
      </c>
      <c r="K672">
        <f>+G672</f>
        <v>9.5492000109516084E-2</v>
      </c>
      <c r="O672">
        <f ca="1">+C$11+C$12*$F672</f>
        <v>9.0528170577262271E-2</v>
      </c>
      <c r="Q672" s="2">
        <f>+C672-15018.5</f>
        <v>44882.018300000113</v>
      </c>
    </row>
    <row r="673" spans="1:17" x14ac:dyDescent="0.2">
      <c r="A673" s="55" t="s">
        <v>47</v>
      </c>
      <c r="B673" s="56" t="s">
        <v>36</v>
      </c>
      <c r="C673" s="57">
        <v>59900.931450000033</v>
      </c>
      <c r="D673" s="57">
        <v>6.0000000000000002E-5</v>
      </c>
      <c r="E673">
        <f>+(C673-C$7)/C$8</f>
        <v>15254.231471348818</v>
      </c>
      <c r="F673">
        <f>ROUND(2*E673,0)/2</f>
        <v>15254</v>
      </c>
      <c r="G673">
        <f>+C673-(C$7+F673*C$8)</f>
        <v>9.5606000031693839E-2</v>
      </c>
      <c r="K673">
        <f>+G673</f>
        <v>9.5606000031693839E-2</v>
      </c>
      <c r="O673">
        <f ca="1">+C$11+C$12*$F673</f>
        <v>9.0535590124572948E-2</v>
      </c>
      <c r="Q673" s="2">
        <f>+C673-15018.5</f>
        <v>44882.431450000033</v>
      </c>
    </row>
    <row r="674" spans="1:17" x14ac:dyDescent="0.2">
      <c r="A674" s="55" t="s">
        <v>47</v>
      </c>
      <c r="B674" s="56" t="s">
        <v>36</v>
      </c>
      <c r="C674" s="57">
        <v>59901.344390000217</v>
      </c>
      <c r="D674" s="57">
        <v>6.9999999999999994E-5</v>
      </c>
      <c r="E674">
        <f>+(C674-C$7)/C$8</f>
        <v>15255.231238924001</v>
      </c>
      <c r="F674">
        <f>ROUND(2*E674,0)/2</f>
        <v>15255</v>
      </c>
      <c r="G674">
        <f>+C674-(C$7+F674*C$8)</f>
        <v>9.5510000217473134E-2</v>
      </c>
      <c r="K674">
        <f>+G674</f>
        <v>9.5510000217473134E-2</v>
      </c>
      <c r="O674">
        <f ca="1">+C$11+C$12*$F674</f>
        <v>9.0543009671883612E-2</v>
      </c>
      <c r="Q674" s="2">
        <f>+C674-15018.5</f>
        <v>44882.844390000217</v>
      </c>
    </row>
    <row r="675" spans="1:17" x14ac:dyDescent="0.2">
      <c r="A675" s="55" t="s">
        <v>47</v>
      </c>
      <c r="B675" s="56" t="s">
        <v>36</v>
      </c>
      <c r="C675" s="57">
        <v>59901.75737999985</v>
      </c>
      <c r="D675" s="57">
        <v>6.9999999999999994E-5</v>
      </c>
      <c r="E675">
        <f>+(C675-C$7)/C$8</f>
        <v>15256.231127552677</v>
      </c>
      <c r="F675">
        <f>ROUND(2*E675,0)/2</f>
        <v>15256</v>
      </c>
      <c r="G675">
        <f>+C675-(C$7+F675*C$8)</f>
        <v>9.5463999845378567E-2</v>
      </c>
      <c r="K675">
        <f>+G675</f>
        <v>9.5463999845378567E-2</v>
      </c>
      <c r="O675">
        <f ca="1">+C$11+C$12*$F675</f>
        <v>9.0550429219194289E-2</v>
      </c>
      <c r="Q675" s="2">
        <f>+C675-15018.5</f>
        <v>44883.25737999985</v>
      </c>
    </row>
    <row r="676" spans="1:17" x14ac:dyDescent="0.2">
      <c r="A676" s="55" t="s">
        <v>47</v>
      </c>
      <c r="B676" s="56" t="s">
        <v>36</v>
      </c>
      <c r="C676" s="57">
        <v>59902.170369999949</v>
      </c>
      <c r="D676" s="57">
        <v>5.0000000000000002E-5</v>
      </c>
      <c r="E676">
        <f>+(C676-C$7)/C$8</f>
        <v>15257.231016182479</v>
      </c>
      <c r="F676">
        <f>ROUND(2*E676,0)/2</f>
        <v>15257</v>
      </c>
      <c r="G676">
        <f>+C676-(C$7+F676*C$8)</f>
        <v>9.5417999946221244E-2</v>
      </c>
      <c r="K676">
        <f>+G676</f>
        <v>9.5417999946221244E-2</v>
      </c>
      <c r="O676">
        <f ca="1">+C$11+C$12*$F676</f>
        <v>9.0557848766504953E-2</v>
      </c>
      <c r="Q676" s="2">
        <f>+C676-15018.5</f>
        <v>44883.670369999949</v>
      </c>
    </row>
    <row r="677" spans="1:17" x14ac:dyDescent="0.2">
      <c r="A677" s="55" t="s">
        <v>47</v>
      </c>
      <c r="B677" s="56" t="s">
        <v>36</v>
      </c>
      <c r="C677" s="57">
        <v>59902.583399999887</v>
      </c>
      <c r="D677" s="57">
        <v>6.0000000000000002E-5</v>
      </c>
      <c r="E677">
        <f>+(C677-C$7)/C$8</f>
        <v>15258.231001655749</v>
      </c>
      <c r="F677">
        <f>ROUND(2*E677,0)/2</f>
        <v>15258</v>
      </c>
      <c r="G677">
        <f>+C677-(C$7+F677*C$8)</f>
        <v>9.5411999885982368E-2</v>
      </c>
      <c r="K677">
        <f>+G677</f>
        <v>9.5411999885982368E-2</v>
      </c>
      <c r="O677">
        <f ca="1">+C$11+C$12*$F677</f>
        <v>9.0565268313815617E-2</v>
      </c>
      <c r="Q677" s="2">
        <f>+C677-15018.5</f>
        <v>44884.083399999887</v>
      </c>
    </row>
    <row r="678" spans="1:17" x14ac:dyDescent="0.2">
      <c r="A678" s="55" t="s">
        <v>47</v>
      </c>
      <c r="B678" s="56" t="s">
        <v>36</v>
      </c>
      <c r="C678" s="57">
        <v>59902.99653000012</v>
      </c>
      <c r="D678" s="57">
        <v>6.0000000000000002E-5</v>
      </c>
      <c r="E678">
        <f>+(C678-C$7)/C$8</f>
        <v>15259.231229239384</v>
      </c>
      <c r="F678">
        <f>ROUND(2*E678,0)/2</f>
        <v>15259</v>
      </c>
      <c r="G678">
        <f>+C678-(C$7+F678*C$8)</f>
        <v>9.5506000114255585E-2</v>
      </c>
      <c r="K678">
        <f>+G678</f>
        <v>9.5506000114255585E-2</v>
      </c>
      <c r="O678">
        <f ca="1">+C$11+C$12*$F678</f>
        <v>9.0572687861126294E-2</v>
      </c>
      <c r="Q678" s="2">
        <f>+C678-15018.5</f>
        <v>44884.49653000012</v>
      </c>
    </row>
    <row r="679" spans="1:17" x14ac:dyDescent="0.2">
      <c r="A679" s="55" t="s">
        <v>47</v>
      </c>
      <c r="B679" s="56" t="s">
        <v>36</v>
      </c>
      <c r="C679" s="57">
        <v>59903.822569999844</v>
      </c>
      <c r="D679" s="57">
        <v>6.0000000000000002E-5</v>
      </c>
      <c r="E679">
        <f>+(C679-C$7)/C$8</f>
        <v>15261.231151763626</v>
      </c>
      <c r="F679">
        <f>ROUND(2*E679,0)/2</f>
        <v>15261</v>
      </c>
      <c r="G679">
        <f>+C679-(C$7+F679*C$8)</f>
        <v>9.5473999841487966E-2</v>
      </c>
      <c r="K679">
        <f>+G679</f>
        <v>9.5473999841487966E-2</v>
      </c>
      <c r="O679">
        <f ca="1">+C$11+C$12*$F679</f>
        <v>9.0587526955747635E-2</v>
      </c>
      <c r="Q679" s="2">
        <f>+C679-15018.5</f>
        <v>44885.322569999844</v>
      </c>
    </row>
    <row r="680" spans="1:17" x14ac:dyDescent="0.2">
      <c r="A680" s="55" t="s">
        <v>47</v>
      </c>
      <c r="B680" s="56" t="s">
        <v>36</v>
      </c>
      <c r="C680" s="57">
        <v>59904.235510000028</v>
      </c>
      <c r="D680" s="57">
        <v>6.0000000000000002E-5</v>
      </c>
      <c r="E680">
        <f>+(C680-C$7)/C$8</f>
        <v>15262.230919338812</v>
      </c>
      <c r="F680">
        <f>ROUND(2*E680,0)/2</f>
        <v>15262</v>
      </c>
      <c r="G680">
        <f>+C680-(C$7+F680*C$8)</f>
        <v>9.5378000027267262E-2</v>
      </c>
      <c r="K680">
        <f>+G680</f>
        <v>9.5378000027267262E-2</v>
      </c>
      <c r="O680">
        <f ca="1">+C$11+C$12*$F680</f>
        <v>9.0594946503058299E-2</v>
      </c>
      <c r="Q680" s="2">
        <f>+C680-15018.5</f>
        <v>44885.735510000028</v>
      </c>
    </row>
    <row r="681" spans="1:17" x14ac:dyDescent="0.2">
      <c r="A681" s="55" t="s">
        <v>47</v>
      </c>
      <c r="B681" s="56" t="s">
        <v>36</v>
      </c>
      <c r="C681" s="57">
        <v>59904.648519999813</v>
      </c>
      <c r="D681" s="57">
        <v>6.9999999999999994E-5</v>
      </c>
      <c r="E681">
        <f>+(C681-C$7)/C$8</f>
        <v>15263.230856389784</v>
      </c>
      <c r="F681">
        <f>ROUND(2*E681,0)/2</f>
        <v>15263</v>
      </c>
      <c r="G681">
        <f>+C681-(C$7+F681*C$8)</f>
        <v>9.5351999814738519E-2</v>
      </c>
      <c r="K681">
        <f>+G681</f>
        <v>9.5351999814738519E-2</v>
      </c>
      <c r="O681">
        <f ca="1">+C$11+C$12*$F681</f>
        <v>9.0602366050368977E-2</v>
      </c>
      <c r="Q681" s="2">
        <f>+C681-15018.5</f>
        <v>44886.148519999813</v>
      </c>
    </row>
    <row r="682" spans="1:17" x14ac:dyDescent="0.2">
      <c r="A682" s="55" t="s">
        <v>47</v>
      </c>
      <c r="B682" s="56" t="s">
        <v>36</v>
      </c>
      <c r="C682" s="57">
        <v>59905.061509999912</v>
      </c>
      <c r="D682" s="57">
        <v>6.0000000000000002E-5</v>
      </c>
      <c r="E682">
        <f>+(C682-C$7)/C$8</f>
        <v>15264.230745019586</v>
      </c>
      <c r="F682">
        <f>ROUND(2*E682,0)/2</f>
        <v>15264</v>
      </c>
      <c r="G682">
        <f>+C682-(C$7+F682*C$8)</f>
        <v>9.5305999908305239E-2</v>
      </c>
      <c r="K682">
        <f>+G682</f>
        <v>9.5305999908305239E-2</v>
      </c>
      <c r="O682">
        <f ca="1">+C$11+C$12*$F682</f>
        <v>9.060978559767964E-2</v>
      </c>
      <c r="Q682" s="2">
        <f>+C682-15018.5</f>
        <v>44886.561509999912</v>
      </c>
    </row>
    <row r="683" spans="1:17" x14ac:dyDescent="0.2">
      <c r="A683" s="55" t="s">
        <v>47</v>
      </c>
      <c r="B683" s="56" t="s">
        <v>36</v>
      </c>
      <c r="C683" s="57">
        <v>59905.474659999833</v>
      </c>
      <c r="D683" s="57">
        <v>6.0000000000000002E-5</v>
      </c>
      <c r="E683">
        <f>+(C683-C$7)/C$8</f>
        <v>15265.23102102439</v>
      </c>
      <c r="F683">
        <f>ROUND(2*E683,0)/2</f>
        <v>15265</v>
      </c>
      <c r="G683">
        <f>+C683-(C$7+F683*C$8)</f>
        <v>9.5419999830482993E-2</v>
      </c>
      <c r="K683">
        <f>+G683</f>
        <v>9.5419999830482993E-2</v>
      </c>
      <c r="O683">
        <f ca="1">+C$11+C$12*$F683</f>
        <v>9.0617205144990304E-2</v>
      </c>
      <c r="Q683" s="2">
        <f>+C683-15018.5</f>
        <v>44886.974659999833</v>
      </c>
    </row>
    <row r="684" spans="1:17" x14ac:dyDescent="0.2">
      <c r="A684" s="55" t="s">
        <v>47</v>
      </c>
      <c r="B684" s="56" t="s">
        <v>36</v>
      </c>
      <c r="C684" s="57">
        <v>59905.88768000016</v>
      </c>
      <c r="D684" s="57">
        <v>6.9999999999999994E-5</v>
      </c>
      <c r="E684">
        <f>+(C684-C$7)/C$8</f>
        <v>15266.23098228764</v>
      </c>
      <c r="F684">
        <f>ROUND(2*E684,0)/2</f>
        <v>15266</v>
      </c>
      <c r="G684">
        <f>+C684-(C$7+F684*C$8)</f>
        <v>9.5404000159760471E-2</v>
      </c>
      <c r="K684">
        <f>+G684</f>
        <v>9.5404000159760471E-2</v>
      </c>
      <c r="O684">
        <f ca="1">+C$11+C$12*$F684</f>
        <v>9.0624624692300981E-2</v>
      </c>
      <c r="Q684" s="2">
        <f>+C684-15018.5</f>
        <v>44887.38768000016</v>
      </c>
    </row>
    <row r="685" spans="1:17" x14ac:dyDescent="0.2">
      <c r="A685" s="55" t="s">
        <v>47</v>
      </c>
      <c r="B685" s="56" t="s">
        <v>36</v>
      </c>
      <c r="C685" s="57">
        <v>59906.300789999776</v>
      </c>
      <c r="D685" s="57">
        <v>6.0000000000000002E-5</v>
      </c>
      <c r="E685">
        <f>+(C685-C$7)/C$8</f>
        <v>15267.231161447848</v>
      </c>
      <c r="F685">
        <f>ROUND(2*E685,0)/2</f>
        <v>15267</v>
      </c>
      <c r="G685">
        <f>+C685-(C$7+F685*C$8)</f>
        <v>9.5477999770082533E-2</v>
      </c>
      <c r="K685">
        <f>+G685</f>
        <v>9.5477999770082533E-2</v>
      </c>
      <c r="O685">
        <f ca="1">+C$11+C$12*$F685</f>
        <v>9.0632044239611645E-2</v>
      </c>
      <c r="Q685" s="2">
        <f>+C685-15018.5</f>
        <v>44887.800789999776</v>
      </c>
    </row>
    <row r="686" spans="1:17" x14ac:dyDescent="0.2">
      <c r="A686" s="55" t="s">
        <v>47</v>
      </c>
      <c r="B686" s="56" t="s">
        <v>36</v>
      </c>
      <c r="C686" s="57">
        <v>59906.713700000197</v>
      </c>
      <c r="D686" s="57">
        <v>6.0000000000000002E-5</v>
      </c>
      <c r="E686">
        <f>+(C686-C$7)/C$8</f>
        <v>15268.230856390712</v>
      </c>
      <c r="F686">
        <f>ROUND(2*E686,0)/2</f>
        <v>15268</v>
      </c>
      <c r="G686">
        <f>+C686-(C$7+F686*C$8)</f>
        <v>9.5352000193088315E-2</v>
      </c>
      <c r="K686">
        <f>+G686</f>
        <v>9.5352000193088315E-2</v>
      </c>
      <c r="O686">
        <f ca="1">+C$11+C$12*$F686</f>
        <v>9.0639463786922322E-2</v>
      </c>
      <c r="Q686" s="2">
        <f>+C686-15018.5</f>
        <v>44888.213700000197</v>
      </c>
    </row>
    <row r="687" spans="1:17" x14ac:dyDescent="0.2">
      <c r="A687" s="55" t="s">
        <v>47</v>
      </c>
      <c r="B687" s="56" t="s">
        <v>36</v>
      </c>
      <c r="C687" s="57">
        <v>59907.126790000126</v>
      </c>
      <c r="D687" s="57">
        <v>6.0000000000000002E-5</v>
      </c>
      <c r="E687">
        <f>+(C687-C$7)/C$8</f>
        <v>15269.230987129749</v>
      </c>
      <c r="F687">
        <f>ROUND(2*E687,0)/2</f>
        <v>15269</v>
      </c>
      <c r="G687">
        <f>+C687-(C$7+F687*C$8)</f>
        <v>9.5406000124057755E-2</v>
      </c>
      <c r="K687">
        <f>+G687</f>
        <v>9.5406000124057755E-2</v>
      </c>
      <c r="O687">
        <f ca="1">+C$11+C$12*$F687</f>
        <v>9.0646883334232986E-2</v>
      </c>
      <c r="Q687" s="2">
        <f>+C687-15018.5</f>
        <v>44888.626790000126</v>
      </c>
    </row>
    <row r="688" spans="1:17" x14ac:dyDescent="0.2">
      <c r="A688" s="55" t="s">
        <v>47</v>
      </c>
      <c r="B688" s="56" t="s">
        <v>36</v>
      </c>
      <c r="C688" s="57">
        <v>59907.53983000014</v>
      </c>
      <c r="D688" s="57">
        <v>6.0000000000000002E-5</v>
      </c>
      <c r="E688">
        <f>+(C688-C$7)/C$8</f>
        <v>15270.230996814169</v>
      </c>
      <c r="F688">
        <f>ROUND(2*E688,0)/2</f>
        <v>15270</v>
      </c>
      <c r="G688">
        <f>+C688-(C$7+F688*C$8)</f>
        <v>9.5410000139963813E-2</v>
      </c>
      <c r="K688">
        <f>+G688</f>
        <v>9.5410000139963813E-2</v>
      </c>
      <c r="O688">
        <f ca="1">+C$11+C$12*$F688</f>
        <v>9.0654302881543664E-2</v>
      </c>
      <c r="Q688" s="2">
        <f>+C688-15018.5</f>
        <v>44889.03983000014</v>
      </c>
    </row>
    <row r="689" spans="1:17" x14ac:dyDescent="0.2">
      <c r="A689" s="55" t="s">
        <v>47</v>
      </c>
      <c r="B689" s="56" t="s">
        <v>36</v>
      </c>
      <c r="C689" s="57">
        <v>59907.952829999849</v>
      </c>
      <c r="D689" s="57">
        <v>6.0000000000000002E-5</v>
      </c>
      <c r="E689">
        <f>+(C689-C$7)/C$8</f>
        <v>15271.230909653994</v>
      </c>
      <c r="F689">
        <f>ROUND(2*E689,0)/2</f>
        <v>15271</v>
      </c>
      <c r="G689">
        <f>+C689-(C$7+F689*C$8)</f>
        <v>9.5373999844014179E-2</v>
      </c>
      <c r="K689">
        <f>+G689</f>
        <v>9.5373999844014179E-2</v>
      </c>
      <c r="O689">
        <f ca="1">+C$11+C$12*$F689</f>
        <v>9.0661722428854327E-2</v>
      </c>
      <c r="Q689" s="2">
        <f>+C689-15018.5</f>
        <v>44889.452829999849</v>
      </c>
    </row>
    <row r="690" spans="1:17" x14ac:dyDescent="0.2">
      <c r="A690" s="55" t="s">
        <v>47</v>
      </c>
      <c r="B690" s="56" t="s">
        <v>36</v>
      </c>
      <c r="C690" s="57">
        <v>59908.365970000159</v>
      </c>
      <c r="D690" s="57">
        <v>6.0000000000000002E-5</v>
      </c>
      <c r="E690">
        <f>+(C690-C$7)/C$8</f>
        <v>15272.231161448775</v>
      </c>
      <c r="F690">
        <f>ROUND(2*E690,0)/2</f>
        <v>15272</v>
      </c>
      <c r="G690">
        <f>+C690-(C$7+F690*C$8)</f>
        <v>9.5478000155708287E-2</v>
      </c>
      <c r="K690">
        <f>+G690</f>
        <v>9.5478000155708287E-2</v>
      </c>
      <c r="O690">
        <f ca="1">+C$11+C$12*$F690</f>
        <v>9.0669141976164991E-2</v>
      </c>
      <c r="Q690" s="2">
        <f>+C690-15018.5</f>
        <v>44889.865970000159</v>
      </c>
    </row>
    <row r="691" spans="1:17" x14ac:dyDescent="0.2">
      <c r="A691" s="55" t="s">
        <v>47</v>
      </c>
      <c r="B691" s="56" t="s">
        <v>36</v>
      </c>
      <c r="C691" s="57">
        <v>59908.77883999981</v>
      </c>
      <c r="D691" s="57">
        <v>6.0000000000000002E-5</v>
      </c>
      <c r="E691">
        <f>+(C691-C$7)/C$8</f>
        <v>15273.230759545917</v>
      </c>
      <c r="F691">
        <f>ROUND(2*E691,0)/2</f>
        <v>15273</v>
      </c>
      <c r="G691">
        <f>+C691-(C$7+F691*C$8)</f>
        <v>9.5311999808473047E-2</v>
      </c>
      <c r="K691">
        <f>+G691</f>
        <v>9.5311999808473047E-2</v>
      </c>
      <c r="O691">
        <f ca="1">+C$11+C$12*$F691</f>
        <v>9.0676561523475668E-2</v>
      </c>
      <c r="Q691" s="2">
        <f>+C691-15018.5</f>
        <v>44890.27883999981</v>
      </c>
    </row>
    <row r="692" spans="1:17" x14ac:dyDescent="0.2">
      <c r="A692" s="55" t="s">
        <v>47</v>
      </c>
      <c r="B692" s="56" t="s">
        <v>36</v>
      </c>
      <c r="C692" s="57">
        <v>59909.192030000035</v>
      </c>
      <c r="D692" s="57">
        <v>6.0000000000000002E-5</v>
      </c>
      <c r="E692">
        <f>+(C692-C$7)/C$8</f>
        <v>15274.231132395316</v>
      </c>
      <c r="F692">
        <f>ROUND(2*E692,0)/2</f>
        <v>15274</v>
      </c>
      <c r="G692">
        <f>+C692-(C$7+F692*C$8)</f>
        <v>9.5466000035230536E-2</v>
      </c>
      <c r="K692">
        <f>+G692</f>
        <v>9.5466000035230536E-2</v>
      </c>
      <c r="O692">
        <f ca="1">+C$11+C$12*$F692</f>
        <v>9.0683981070786332E-2</v>
      </c>
      <c r="Q692" s="2">
        <f>+C692-15018.5</f>
        <v>44890.692030000035</v>
      </c>
    </row>
    <row r="693" spans="1:17" x14ac:dyDescent="0.2">
      <c r="A693" s="55" t="s">
        <v>47</v>
      </c>
      <c r="B693" s="56" t="s">
        <v>36</v>
      </c>
      <c r="C693" s="57">
        <v>59909.604900000151</v>
      </c>
      <c r="D693" s="57">
        <v>6.0000000000000002E-5</v>
      </c>
      <c r="E693">
        <f>+(C693-C$7)/C$8</f>
        <v>15275.230730493586</v>
      </c>
      <c r="F693">
        <f>ROUND(2*E693,0)/2</f>
        <v>15275</v>
      </c>
      <c r="G693">
        <f>+C693-(C$7+F693*C$8)</f>
        <v>9.5300000146380626E-2</v>
      </c>
      <c r="K693">
        <f>+G693</f>
        <v>9.5300000146380626E-2</v>
      </c>
      <c r="O693">
        <f ca="1">+C$11+C$12*$F693</f>
        <v>9.0691400618097009E-2</v>
      </c>
      <c r="Q693" s="2">
        <f>+C693-15018.5</f>
        <v>44891.104900000151</v>
      </c>
    </row>
    <row r="694" spans="1:17" x14ac:dyDescent="0.2">
      <c r="A694" s="55" t="s">
        <v>47</v>
      </c>
      <c r="B694" s="56" t="s">
        <v>36</v>
      </c>
      <c r="C694" s="57">
        <v>59910.018009999767</v>
      </c>
      <c r="D694" s="57">
        <v>9.0000000000000006E-5</v>
      </c>
      <c r="E694">
        <f>+(C694-C$7)/C$8</f>
        <v>15276.230909653794</v>
      </c>
      <c r="F694">
        <f>ROUND(2*E694,0)/2</f>
        <v>15276</v>
      </c>
      <c r="G694">
        <f>+C694-(C$7+F694*C$8)</f>
        <v>9.5373999763978645E-2</v>
      </c>
      <c r="K694">
        <f>+G694</f>
        <v>9.5373999763978645E-2</v>
      </c>
      <c r="O694">
        <f ca="1">+C$11+C$12*$F694</f>
        <v>9.0698820165407673E-2</v>
      </c>
      <c r="Q694" s="2">
        <f>+C694-15018.5</f>
        <v>44891.518009999767</v>
      </c>
    </row>
    <row r="695" spans="1:17" x14ac:dyDescent="0.2">
      <c r="A695" s="55" t="s">
        <v>47</v>
      </c>
      <c r="B695" s="56" t="s">
        <v>36</v>
      </c>
      <c r="C695" s="57">
        <v>59912.496129999869</v>
      </c>
      <c r="D695" s="57">
        <v>6.0000000000000002E-5</v>
      </c>
      <c r="E695">
        <f>+(C695-C$7)/C$8</f>
        <v>15282.230677228779</v>
      </c>
      <c r="F695">
        <f>ROUND(2*E695,0)/2</f>
        <v>15282</v>
      </c>
      <c r="G695">
        <f>+C695-(C$7+F695*C$8)</f>
        <v>9.527799986244645E-2</v>
      </c>
      <c r="K695">
        <f>+G695</f>
        <v>9.527799986244645E-2</v>
      </c>
      <c r="O695">
        <f ca="1">+C$11+C$12*$F695</f>
        <v>9.0743337449271697E-2</v>
      </c>
      <c r="Q695" s="2">
        <f>+C695-15018.5</f>
        <v>44893.996129999869</v>
      </c>
    </row>
    <row r="696" spans="1:17" x14ac:dyDescent="0.2">
      <c r="A696" s="55" t="s">
        <v>47</v>
      </c>
      <c r="B696" s="56" t="s">
        <v>36</v>
      </c>
      <c r="C696" s="57">
        <v>59912.90914000012</v>
      </c>
      <c r="D696" s="57">
        <v>6.0000000000000002E-5</v>
      </c>
      <c r="E696">
        <f>+(C696-C$7)/C$8</f>
        <v>15283.230614280879</v>
      </c>
      <c r="F696">
        <f>ROUND(2*E696,0)/2</f>
        <v>15283</v>
      </c>
      <c r="G696">
        <f>+C696-(C$7+F696*C$8)</f>
        <v>9.5252000115578994E-2</v>
      </c>
      <c r="K696">
        <f>+G696</f>
        <v>9.5252000115578994E-2</v>
      </c>
      <c r="O696">
        <f ca="1">+C$11+C$12*$F696</f>
        <v>9.075075699658236E-2</v>
      </c>
      <c r="Q696" s="2">
        <f>+C696-15018.5</f>
        <v>44894.40914000012</v>
      </c>
    </row>
    <row r="697" spans="1:17" x14ac:dyDescent="0.2">
      <c r="A697" s="55" t="s">
        <v>47</v>
      </c>
      <c r="B697" s="56" t="s">
        <v>36</v>
      </c>
      <c r="C697" s="57">
        <v>59913.32219000021</v>
      </c>
      <c r="D697" s="57">
        <v>6.9999999999999994E-5</v>
      </c>
      <c r="E697">
        <f>+(C697-C$7)/C$8</f>
        <v>15284.230648176448</v>
      </c>
      <c r="F697">
        <f>ROUND(2*E697,0)/2</f>
        <v>15284</v>
      </c>
      <c r="G697">
        <f>+C697-(C$7+F697*C$8)</f>
        <v>9.5266000207629986E-2</v>
      </c>
      <c r="K697">
        <f>+G697</f>
        <v>9.5266000207629986E-2</v>
      </c>
      <c r="O697">
        <f ca="1">+C$11+C$12*$F697</f>
        <v>9.0758176543893038E-2</v>
      </c>
      <c r="Q697" s="2">
        <f>+C697-15018.5</f>
        <v>44894.82219000021</v>
      </c>
    </row>
    <row r="698" spans="1:17" x14ac:dyDescent="0.2">
      <c r="A698" s="55" t="s">
        <v>47</v>
      </c>
      <c r="B698" s="56" t="s">
        <v>36</v>
      </c>
      <c r="C698" s="57">
        <v>59913.735129999928</v>
      </c>
      <c r="D698" s="57">
        <v>5.0000000000000002E-5</v>
      </c>
      <c r="E698">
        <f>+(C698-C$7)/C$8</f>
        <v>15285.230415750506</v>
      </c>
      <c r="F698">
        <f>ROUND(2*E698,0)/2</f>
        <v>15285</v>
      </c>
      <c r="G698">
        <f>+C698-(C$7+F698*C$8)</f>
        <v>9.5169999927747995E-2</v>
      </c>
      <c r="K698">
        <f>+G698</f>
        <v>9.5169999927747995E-2</v>
      </c>
      <c r="O698">
        <f ca="1">+C$11+C$12*$F698</f>
        <v>9.0765596091203701E-2</v>
      </c>
      <c r="Q698" s="2">
        <f>+C698-15018.5</f>
        <v>44895.235129999928</v>
      </c>
    </row>
    <row r="699" spans="1:17" x14ac:dyDescent="0.2">
      <c r="A699" s="55" t="s">
        <v>47</v>
      </c>
      <c r="B699" s="56" t="s">
        <v>36</v>
      </c>
      <c r="C699" s="57">
        <v>59914.148120000027</v>
      </c>
      <c r="D699" s="57">
        <v>6.9999999999999994E-5</v>
      </c>
      <c r="E699">
        <f>+(C699-C$7)/C$8</f>
        <v>15286.230304380308</v>
      </c>
      <c r="F699">
        <f>ROUND(2*E699,0)/2</f>
        <v>15286</v>
      </c>
      <c r="G699">
        <f>+C699-(C$7+F699*C$8)</f>
        <v>9.5124000028590672E-2</v>
      </c>
      <c r="K699">
        <f>+G699</f>
        <v>9.5124000028590672E-2</v>
      </c>
      <c r="O699">
        <f ca="1">+C$11+C$12*$F699</f>
        <v>9.0773015638514365E-2</v>
      </c>
      <c r="Q699" s="2">
        <f>+C699-15018.5</f>
        <v>44895.648120000027</v>
      </c>
    </row>
    <row r="700" spans="1:17" x14ac:dyDescent="0.2">
      <c r="A700" s="55" t="s">
        <v>47</v>
      </c>
      <c r="B700" s="56" t="s">
        <v>36</v>
      </c>
      <c r="C700" s="57">
        <v>59914.561120000202</v>
      </c>
      <c r="D700" s="57">
        <v>6.0000000000000002E-5</v>
      </c>
      <c r="E700">
        <f>+(C700-C$7)/C$8</f>
        <v>15287.230217221258</v>
      </c>
      <c r="F700">
        <f>ROUND(2*E700,0)/2</f>
        <v>15287</v>
      </c>
      <c r="G700">
        <f>+C700-(C$7+F700*C$8)</f>
        <v>9.5088000198302325E-2</v>
      </c>
      <c r="K700">
        <f>+G700</f>
        <v>9.5088000198302325E-2</v>
      </c>
      <c r="O700">
        <f ca="1">+C$11+C$12*$F700</f>
        <v>9.0780435185825042E-2</v>
      </c>
      <c r="Q700" s="2">
        <f>+C700-15018.5</f>
        <v>44896.061120000202</v>
      </c>
    </row>
    <row r="701" spans="1:17" x14ac:dyDescent="0.2">
      <c r="A701" s="55" t="s">
        <v>47</v>
      </c>
      <c r="B701" s="56" t="s">
        <v>36</v>
      </c>
      <c r="C701" s="57">
        <v>59914.974280000199</v>
      </c>
      <c r="D701" s="57">
        <v>6.0000000000000002E-5</v>
      </c>
      <c r="E701">
        <f>+(C701-C$7)/C$8</f>
        <v>15288.230517437212</v>
      </c>
      <c r="F701">
        <f>ROUND(2*E701,0)/2</f>
        <v>15288</v>
      </c>
      <c r="G701">
        <f>+C701-(C$7+F701*C$8)</f>
        <v>9.5212000196625013E-2</v>
      </c>
      <c r="K701">
        <f>+G701</f>
        <v>9.5212000196625013E-2</v>
      </c>
      <c r="O701">
        <f ca="1">+C$11+C$12*$F701</f>
        <v>9.0787854733135706E-2</v>
      </c>
      <c r="Q701" s="2">
        <f>+C701-15018.5</f>
        <v>44896.474280000199</v>
      </c>
    </row>
    <row r="702" spans="1:17" x14ac:dyDescent="0.2">
      <c r="A702" s="55" t="s">
        <v>47</v>
      </c>
      <c r="B702" s="56" t="s">
        <v>36</v>
      </c>
      <c r="C702" s="57">
        <v>59915.387310000136</v>
      </c>
      <c r="D702" s="57">
        <v>6.0000000000000002E-5</v>
      </c>
      <c r="E702">
        <f>+(C702-C$7)/C$8</f>
        <v>15289.230502910483</v>
      </c>
      <c r="F702">
        <f>ROUND(2*E702,0)/2</f>
        <v>15289</v>
      </c>
      <c r="G702">
        <f>+C702-(C$7+F702*C$8)</f>
        <v>9.5206000136386137E-2</v>
      </c>
      <c r="K702">
        <f>+G702</f>
        <v>9.5206000136386137E-2</v>
      </c>
      <c r="O702">
        <f ca="1">+C$11+C$12*$F702</f>
        <v>9.0795274280446384E-2</v>
      </c>
      <c r="Q702" s="2">
        <f>+C702-15018.5</f>
        <v>44896.887310000136</v>
      </c>
    </row>
    <row r="703" spans="1:17" x14ac:dyDescent="0.2">
      <c r="A703" s="55" t="s">
        <v>47</v>
      </c>
      <c r="B703" s="56" t="s">
        <v>36</v>
      </c>
      <c r="C703" s="57">
        <v>59915.800360000227</v>
      </c>
      <c r="D703" s="57">
        <v>6.0000000000000002E-5</v>
      </c>
      <c r="E703">
        <f>+(C703-C$7)/C$8</f>
        <v>15290.230536806052</v>
      </c>
      <c r="F703">
        <f>ROUND(2*E703,0)/2</f>
        <v>15290</v>
      </c>
      <c r="G703">
        <f>+C703-(C$7+F703*C$8)</f>
        <v>9.5220000221161172E-2</v>
      </c>
      <c r="K703">
        <f>+G703</f>
        <v>9.5220000221161172E-2</v>
      </c>
      <c r="O703">
        <f ca="1">+C$11+C$12*$F703</f>
        <v>9.0802693827757047E-2</v>
      </c>
      <c r="Q703" s="2">
        <f>+C703-15018.5</f>
        <v>44897.300360000227</v>
      </c>
    </row>
    <row r="704" spans="1:17" x14ac:dyDescent="0.2">
      <c r="A704" s="55" t="s">
        <v>47</v>
      </c>
      <c r="B704" s="56" t="s">
        <v>36</v>
      </c>
      <c r="C704" s="57">
        <v>59916.213430000003</v>
      </c>
      <c r="D704" s="57">
        <v>5.0000000000000002E-5</v>
      </c>
      <c r="E704">
        <f>+(C704-C$7)/C$8</f>
        <v>15291.230619122791</v>
      </c>
      <c r="F704">
        <f>ROUND(2*E704,0)/2</f>
        <v>15291</v>
      </c>
      <c r="G704">
        <f>+C704-(C$7+F704*C$8)</f>
        <v>9.5253999999840744E-2</v>
      </c>
      <c r="K704">
        <f>+G704</f>
        <v>9.5253999999840744E-2</v>
      </c>
      <c r="O704">
        <f ca="1">+C$11+C$12*$F704</f>
        <v>9.0810113375067725E-2</v>
      </c>
      <c r="Q704" s="2">
        <f>+C704-15018.5</f>
        <v>44897.713430000003</v>
      </c>
    </row>
    <row r="705" spans="1:17" x14ac:dyDescent="0.2">
      <c r="A705" s="55" t="s">
        <v>47</v>
      </c>
      <c r="B705" s="56" t="s">
        <v>36</v>
      </c>
      <c r="C705" s="57">
        <v>59916.626379999798</v>
      </c>
      <c r="D705" s="57">
        <v>6.0000000000000002E-5</v>
      </c>
      <c r="E705">
        <f>+(C705-C$7)/C$8</f>
        <v>15292.230410907996</v>
      </c>
      <c r="F705">
        <f>ROUND(2*E705,0)/2</f>
        <v>15292</v>
      </c>
      <c r="G705">
        <f>+C705-(C$7+F705*C$8)</f>
        <v>9.5167999796103686E-2</v>
      </c>
      <c r="K705">
        <f>+G705</f>
        <v>9.5167999796103686E-2</v>
      </c>
      <c r="O705">
        <f ca="1">+C$11+C$12*$F705</f>
        <v>9.0817532922378388E-2</v>
      </c>
      <c r="Q705" s="2">
        <f>+C705-15018.5</f>
        <v>44898.126379999798</v>
      </c>
    </row>
    <row r="706" spans="1:17" x14ac:dyDescent="0.2">
      <c r="A706" s="55" t="s">
        <v>47</v>
      </c>
      <c r="B706" s="56" t="s">
        <v>36</v>
      </c>
      <c r="C706" s="57">
        <v>59917.039410000201</v>
      </c>
      <c r="D706" s="57">
        <v>6.0000000000000002E-5</v>
      </c>
      <c r="E706">
        <f>+(C706-C$7)/C$8</f>
        <v>15293.230396382394</v>
      </c>
      <c r="F706">
        <f>ROUND(2*E706,0)/2</f>
        <v>15293</v>
      </c>
      <c r="G706">
        <f>+C706-(C$7+F706*C$8)</f>
        <v>9.5162000201526098E-2</v>
      </c>
      <c r="K706">
        <f>+G706</f>
        <v>9.5162000201526098E-2</v>
      </c>
      <c r="O706">
        <f ca="1">+C$11+C$12*$F706</f>
        <v>9.0824952469689052E-2</v>
      </c>
      <c r="Q706" s="2">
        <f>+C706-15018.5</f>
        <v>44898.539410000201</v>
      </c>
    </row>
    <row r="707" spans="1:17" x14ac:dyDescent="0.2">
      <c r="A707" s="55" t="s">
        <v>47</v>
      </c>
      <c r="B707" s="56" t="s">
        <v>36</v>
      </c>
      <c r="C707" s="57">
        <v>59917.452430000063</v>
      </c>
      <c r="D707" s="57">
        <v>6.0000000000000002E-5</v>
      </c>
      <c r="E707">
        <f>+(C707-C$7)/C$8</f>
        <v>15294.230357644516</v>
      </c>
      <c r="F707">
        <f>ROUND(2*E707,0)/2</f>
        <v>15294</v>
      </c>
      <c r="G707">
        <f>+C707-(C$7+F707*C$8)</f>
        <v>9.5146000057866331E-2</v>
      </c>
      <c r="K707">
        <f>+G707</f>
        <v>9.5146000057866331E-2</v>
      </c>
      <c r="O707">
        <f ca="1">+C$11+C$12*$F707</f>
        <v>9.083237201699973E-2</v>
      </c>
      <c r="Q707" s="2">
        <f>+C707-15018.5</f>
        <v>44898.952430000063</v>
      </c>
    </row>
    <row r="708" spans="1:17" x14ac:dyDescent="0.2">
      <c r="A708" s="55" t="s">
        <v>47</v>
      </c>
      <c r="B708" s="56" t="s">
        <v>36</v>
      </c>
      <c r="C708" s="57">
        <v>59917.865590000059</v>
      </c>
      <c r="D708" s="57">
        <v>6.0000000000000002E-5</v>
      </c>
      <c r="E708">
        <f>+(C708-C$7)/C$8</f>
        <v>15295.230657860469</v>
      </c>
      <c r="F708">
        <f>ROUND(2*E708,0)/2</f>
        <v>15295</v>
      </c>
      <c r="G708">
        <f>+C708-(C$7+F708*C$8)</f>
        <v>9.5270000056189019E-2</v>
      </c>
      <c r="K708">
        <f>+G708</f>
        <v>9.5270000056189019E-2</v>
      </c>
      <c r="O708">
        <f ca="1">+C$11+C$12*$F708</f>
        <v>9.0839791564310393E-2</v>
      </c>
      <c r="Q708" s="2">
        <f>+C708-15018.5</f>
        <v>44899.365590000059</v>
      </c>
    </row>
    <row r="709" spans="1:17" x14ac:dyDescent="0.2">
      <c r="A709" s="55" t="s">
        <v>47</v>
      </c>
      <c r="B709" s="56" t="s">
        <v>36</v>
      </c>
      <c r="C709" s="57">
        <v>59918.278560000006</v>
      </c>
      <c r="D709" s="57">
        <v>6.0000000000000002E-5</v>
      </c>
      <c r="E709">
        <f>+(C709-C$7)/C$8</f>
        <v>15296.230498067973</v>
      </c>
      <c r="F709">
        <f>ROUND(2*E709,0)/2</f>
        <v>15296</v>
      </c>
      <c r="G709">
        <f>+C709-(C$7+F709*C$8)</f>
        <v>9.5204000004741829E-2</v>
      </c>
      <c r="K709">
        <f>+G709</f>
        <v>9.5204000004741829E-2</v>
      </c>
      <c r="O709">
        <f ca="1">+C$11+C$12*$F709</f>
        <v>9.0847211111621071E-2</v>
      </c>
      <c r="Q709" s="2">
        <f>+C709-15018.5</f>
        <v>44899.778560000006</v>
      </c>
    </row>
    <row r="710" spans="1:17" x14ac:dyDescent="0.2">
      <c r="A710" s="55" t="s">
        <v>47</v>
      </c>
      <c r="B710" s="56" t="s">
        <v>36</v>
      </c>
      <c r="C710" s="57">
        <v>59918.691610000096</v>
      </c>
      <c r="D710" s="57">
        <v>6.0000000000000002E-5</v>
      </c>
      <c r="E710">
        <f>+(C710-C$7)/C$8</f>
        <v>15297.230531963542</v>
      </c>
      <c r="F710">
        <f>ROUND(2*E710,0)/2</f>
        <v>15297</v>
      </c>
      <c r="G710">
        <f>+C710-(C$7+F710*C$8)</f>
        <v>9.5218000096792821E-2</v>
      </c>
      <c r="K710">
        <f>+G710</f>
        <v>9.5218000096792821E-2</v>
      </c>
      <c r="O710">
        <f ca="1">+C$11+C$12*$F710</f>
        <v>9.0854630658931734E-2</v>
      </c>
      <c r="Q710" s="2">
        <f>+C710-15018.5</f>
        <v>44900.191610000096</v>
      </c>
    </row>
    <row r="711" spans="1:17" x14ac:dyDescent="0.2">
      <c r="A711" s="55" t="s">
        <v>47</v>
      </c>
      <c r="B711" s="56" t="s">
        <v>36</v>
      </c>
      <c r="C711" s="57">
        <v>59919.104559999891</v>
      </c>
      <c r="D711" s="57">
        <v>6.0000000000000002E-5</v>
      </c>
      <c r="E711">
        <f>+(C711-C$7)/C$8</f>
        <v>15298.230323748749</v>
      </c>
      <c r="F711">
        <f>ROUND(2*E711,0)/2</f>
        <v>15298</v>
      </c>
      <c r="G711">
        <f>+C711-(C$7+F711*C$8)</f>
        <v>9.5131999885779805E-2</v>
      </c>
      <c r="K711">
        <f>+G711</f>
        <v>9.5131999885779805E-2</v>
      </c>
      <c r="O711">
        <f ca="1">+C$11+C$12*$F711</f>
        <v>9.0862050206242412E-2</v>
      </c>
      <c r="Q711" s="2">
        <f>+C711-15018.5</f>
        <v>44900.604559999891</v>
      </c>
    </row>
    <row r="712" spans="1:17" x14ac:dyDescent="0.2">
      <c r="A712" s="55" t="s">
        <v>47</v>
      </c>
      <c r="B712" s="56" t="s">
        <v>36</v>
      </c>
      <c r="C712" s="57">
        <v>59919.517640000209</v>
      </c>
      <c r="D712" s="57">
        <v>6.0000000000000002E-5</v>
      </c>
      <c r="E712">
        <f>+(C712-C$7)/C$8</f>
        <v>15299.230430277765</v>
      </c>
      <c r="F712">
        <f>ROUND(2*E712,0)/2</f>
        <v>15299</v>
      </c>
      <c r="G712">
        <f>+C712-(C$7+F712*C$8)</f>
        <v>9.5176000206265599E-2</v>
      </c>
      <c r="K712">
        <f>+G712</f>
        <v>9.5176000206265599E-2</v>
      </c>
      <c r="O712">
        <f ca="1">+C$11+C$12*$F712</f>
        <v>9.0869469753553075E-2</v>
      </c>
      <c r="Q712" s="2">
        <f>+C712-15018.5</f>
        <v>44901.017640000209</v>
      </c>
    </row>
    <row r="713" spans="1:17" x14ac:dyDescent="0.2">
      <c r="A713" s="55" t="s">
        <v>47</v>
      </c>
      <c r="B713" s="56" t="s">
        <v>36</v>
      </c>
      <c r="C713" s="57">
        <v>59919.930639999919</v>
      </c>
      <c r="D713" s="57">
        <v>6.9999999999999994E-5</v>
      </c>
      <c r="E713">
        <f>+(C713-C$7)/C$8</f>
        <v>15300.230343117588</v>
      </c>
      <c r="F713">
        <f>ROUND(2*E713,0)/2</f>
        <v>15300</v>
      </c>
      <c r="G713">
        <f>+C713-(C$7+F713*C$8)</f>
        <v>9.5139999917591922E-2</v>
      </c>
      <c r="K713">
        <f>+G713</f>
        <v>9.5139999917591922E-2</v>
      </c>
      <c r="O713">
        <f ca="1">+C$11+C$12*$F713</f>
        <v>9.0876889300863739E-2</v>
      </c>
      <c r="Q713" s="2">
        <f>+C713-15018.5</f>
        <v>44901.430639999919</v>
      </c>
    </row>
    <row r="714" spans="1:17" x14ac:dyDescent="0.2">
      <c r="A714" s="55" t="s">
        <v>47</v>
      </c>
      <c r="B714" s="56" t="s">
        <v>36</v>
      </c>
      <c r="C714" s="57">
        <v>59920.34355999995</v>
      </c>
      <c r="D714" s="57">
        <v>6.0000000000000002E-5</v>
      </c>
      <c r="E714">
        <f>+(C714-C$7)/C$8</f>
        <v>15301.230062270475</v>
      </c>
      <c r="F714">
        <f>ROUND(2*E714,0)/2</f>
        <v>15301</v>
      </c>
      <c r="G714">
        <f>+C714-(C$7+F714*C$8)</f>
        <v>9.502399995108135E-2</v>
      </c>
      <c r="K714">
        <f>+G714</f>
        <v>9.502399995108135E-2</v>
      </c>
      <c r="O714">
        <f ca="1">+C$11+C$12*$F714</f>
        <v>9.0884308848174417E-2</v>
      </c>
      <c r="Q714" s="2">
        <f>+C714-15018.5</f>
        <v>44901.84355999995</v>
      </c>
    </row>
    <row r="715" spans="1:17" x14ac:dyDescent="0.2">
      <c r="A715" s="55" t="s">
        <v>47</v>
      </c>
      <c r="B715" s="56" t="s">
        <v>36</v>
      </c>
      <c r="C715" s="57">
        <v>59920.756659999955</v>
      </c>
      <c r="D715" s="57">
        <v>6.0000000000000002E-5</v>
      </c>
      <c r="E715">
        <f>+(C715-C$7)/C$8</f>
        <v>15302.23021722066</v>
      </c>
      <c r="F715">
        <f>ROUND(2*E715,0)/2</f>
        <v>15302</v>
      </c>
      <c r="G715">
        <f>+C715-(C$7+F715*C$8)</f>
        <v>9.5087999950919766E-2</v>
      </c>
      <c r="K715">
        <f>+G715</f>
        <v>9.5087999950919766E-2</v>
      </c>
      <c r="O715">
        <f ca="1">+C$11+C$12*$F715</f>
        <v>9.089172839548508E-2</v>
      </c>
      <c r="Q715" s="2">
        <f>+C715-15018.5</f>
        <v>44902.256659999955</v>
      </c>
    </row>
    <row r="716" spans="1:17" x14ac:dyDescent="0.2">
      <c r="A716" s="55" t="s">
        <v>47</v>
      </c>
      <c r="B716" s="56" t="s">
        <v>36</v>
      </c>
      <c r="C716" s="57">
        <v>59921.169710000046</v>
      </c>
      <c r="D716" s="57">
        <v>6.0000000000000002E-5</v>
      </c>
      <c r="E716">
        <f>+(C716-C$7)/C$8</f>
        <v>15303.230251116229</v>
      </c>
      <c r="F716">
        <f>ROUND(2*E716,0)/2</f>
        <v>15303</v>
      </c>
      <c r="G716">
        <f>+C716-(C$7+F716*C$8)</f>
        <v>9.5102000042970758E-2</v>
      </c>
      <c r="K716">
        <f>+G716</f>
        <v>9.5102000042970758E-2</v>
      </c>
      <c r="O716">
        <f ca="1">+C$11+C$12*$F716</f>
        <v>9.0899147942795758E-2</v>
      </c>
      <c r="Q716" s="2">
        <f>+C716-15018.5</f>
        <v>44902.669710000046</v>
      </c>
    </row>
    <row r="717" spans="1:17" x14ac:dyDescent="0.2">
      <c r="A717" s="55" t="s">
        <v>47</v>
      </c>
      <c r="B717" s="56" t="s">
        <v>36</v>
      </c>
      <c r="C717" s="57">
        <v>59921.582669999916</v>
      </c>
      <c r="D717" s="57">
        <v>6.0000000000000002E-5</v>
      </c>
      <c r="E717">
        <f>+(C717-C$7)/C$8</f>
        <v>15304.230067112585</v>
      </c>
      <c r="F717">
        <f>ROUND(2*E717,0)/2</f>
        <v>15304</v>
      </c>
      <c r="G717">
        <f>+C717-(C$7+F717*C$8)</f>
        <v>9.5025999915378634E-2</v>
      </c>
      <c r="K717">
        <f>+G717</f>
        <v>9.5025999915378634E-2</v>
      </c>
      <c r="O717">
        <f ca="1">+C$11+C$12*$F717</f>
        <v>9.0906567490106421E-2</v>
      </c>
      <c r="Q717" s="2">
        <f>+C717-15018.5</f>
        <v>44903.082669999916</v>
      </c>
    </row>
    <row r="718" spans="1:17" x14ac:dyDescent="0.2">
      <c r="A718" s="55" t="s">
        <v>47</v>
      </c>
      <c r="B718" s="56" t="s">
        <v>36</v>
      </c>
      <c r="C718" s="57">
        <v>59921.995699999854</v>
      </c>
      <c r="D718" s="57">
        <v>6.0000000000000002E-5</v>
      </c>
      <c r="E718">
        <f>+(C718-C$7)/C$8</f>
        <v>15305.230052585855</v>
      </c>
      <c r="F718">
        <f>ROUND(2*E718,0)/2</f>
        <v>15305</v>
      </c>
      <c r="G718">
        <f>+C718-(C$7+F718*C$8)</f>
        <v>9.5019999847863801E-2</v>
      </c>
      <c r="K718">
        <f>+G718</f>
        <v>9.5019999847863801E-2</v>
      </c>
      <c r="O718">
        <f ca="1">+C$11+C$12*$F718</f>
        <v>9.0913987037417099E-2</v>
      </c>
      <c r="Q718" s="2">
        <f>+C718-15018.5</f>
        <v>44903.495699999854</v>
      </c>
    </row>
    <row r="719" spans="1:17" x14ac:dyDescent="0.2">
      <c r="A719" s="55" t="s">
        <v>47</v>
      </c>
      <c r="B719" s="56" t="s">
        <v>36</v>
      </c>
      <c r="C719" s="57">
        <v>59922.408739999868</v>
      </c>
      <c r="D719" s="57">
        <v>6.0000000000000002E-5</v>
      </c>
      <c r="E719">
        <f>+(C719-C$7)/C$8</f>
        <v>15306.230062270275</v>
      </c>
      <c r="F719">
        <f>ROUND(2*E719,0)/2</f>
        <v>15306</v>
      </c>
      <c r="G719">
        <f>+C719-(C$7+F719*C$8)</f>
        <v>9.5023999863769859E-2</v>
      </c>
      <c r="K719">
        <f>+G719</f>
        <v>9.5023999863769859E-2</v>
      </c>
      <c r="O719">
        <f ca="1">+C$11+C$12*$F719</f>
        <v>9.0921406584727762E-2</v>
      </c>
      <c r="Q719" s="2">
        <f>+C719-15018.5</f>
        <v>44903.908739999868</v>
      </c>
    </row>
    <row r="720" spans="1:17" x14ac:dyDescent="0.2">
      <c r="A720" s="55" t="s">
        <v>47</v>
      </c>
      <c r="B720" s="56" t="s">
        <v>36</v>
      </c>
      <c r="C720" s="57">
        <v>59922.821769999806</v>
      </c>
      <c r="D720" s="57">
        <v>6.0000000000000002E-5</v>
      </c>
      <c r="E720">
        <f>+(C720-C$7)/C$8</f>
        <v>15307.230047743546</v>
      </c>
      <c r="F720">
        <f>ROUND(2*E720,0)/2</f>
        <v>15307</v>
      </c>
      <c r="G720">
        <f>+C720-(C$7+F720*C$8)</f>
        <v>9.5017999803530984E-2</v>
      </c>
      <c r="K720">
        <f>+G720</f>
        <v>9.5017999803530984E-2</v>
      </c>
      <c r="O720">
        <f ca="1">+C$11+C$12*$F720</f>
        <v>9.092882613203844E-2</v>
      </c>
      <c r="Q720" s="2">
        <f>+C720-15018.5</f>
        <v>44904.321769999806</v>
      </c>
    </row>
    <row r="721" spans="1:17" x14ac:dyDescent="0.2">
      <c r="A721" s="55" t="s">
        <v>47</v>
      </c>
      <c r="B721" s="56" t="s">
        <v>36</v>
      </c>
      <c r="C721" s="57">
        <v>59923.234740000218</v>
      </c>
      <c r="D721" s="57">
        <v>6.0000000000000002E-5</v>
      </c>
      <c r="E721">
        <f>+(C721-C$7)/C$8</f>
        <v>15308.229887952177</v>
      </c>
      <c r="F721">
        <f>ROUND(2*E721,0)/2</f>
        <v>15308</v>
      </c>
      <c r="G721">
        <f>+C721-(C$7+F721*C$8)</f>
        <v>9.4952000217745081E-2</v>
      </c>
      <c r="K721">
        <f>+G721</f>
        <v>9.4952000217745081E-2</v>
      </c>
      <c r="O721">
        <f ca="1">+C$11+C$12*$F721</f>
        <v>9.0936245679349104E-2</v>
      </c>
      <c r="Q721" s="2">
        <f>+C721-15018.5</f>
        <v>44904.734740000218</v>
      </c>
    </row>
    <row r="722" spans="1:17" x14ac:dyDescent="0.2">
      <c r="A722" s="55" t="s">
        <v>47</v>
      </c>
      <c r="B722" s="56" t="s">
        <v>36</v>
      </c>
      <c r="C722" s="57">
        <v>59926.125949999783</v>
      </c>
      <c r="D722" s="57">
        <v>5.0000000000000002E-5</v>
      </c>
      <c r="E722">
        <f>+(C722-C$7)/C$8</f>
        <v>15315.229786265072</v>
      </c>
      <c r="F722">
        <f>ROUND(2*E722,0)/2</f>
        <v>15315</v>
      </c>
      <c r="G722">
        <f>+C722-(C$7+F722*C$8)</f>
        <v>9.4909999781521037E-2</v>
      </c>
      <c r="K722">
        <f>+G722</f>
        <v>9.4909999781521037E-2</v>
      </c>
      <c r="O722">
        <f ca="1">+C$11+C$12*$F722</f>
        <v>9.0988182510523791E-2</v>
      </c>
      <c r="Q722" s="2">
        <f>+C722-15018.5</f>
        <v>44907.625949999783</v>
      </c>
    </row>
    <row r="723" spans="1:17" x14ac:dyDescent="0.2">
      <c r="A723" s="55" t="s">
        <v>47</v>
      </c>
      <c r="B723" s="56" t="s">
        <v>36</v>
      </c>
      <c r="C723" s="57">
        <v>59926.539100000169</v>
      </c>
      <c r="D723" s="57">
        <v>6.0000000000000002E-5</v>
      </c>
      <c r="E723">
        <f>+(C723-C$7)/C$8</f>
        <v>15316.230062271004</v>
      </c>
      <c r="F723">
        <f>ROUND(2*E723,0)/2</f>
        <v>15316</v>
      </c>
      <c r="G723">
        <f>+C723-(C$7+F723*C$8)</f>
        <v>9.5024000169360079E-2</v>
      </c>
      <c r="K723">
        <f>+G723</f>
        <v>9.5024000169360079E-2</v>
      </c>
      <c r="O723">
        <f ca="1">+C$11+C$12*$F723</f>
        <v>9.0995602057834454E-2</v>
      </c>
      <c r="Q723" s="2">
        <f>+C723-15018.5</f>
        <v>44908.039100000169</v>
      </c>
    </row>
    <row r="724" spans="1:17" x14ac:dyDescent="0.2">
      <c r="A724" s="55" t="s">
        <v>47</v>
      </c>
      <c r="B724" s="56" t="s">
        <v>36</v>
      </c>
      <c r="C724" s="57">
        <v>59926.95206000004</v>
      </c>
      <c r="D724" s="57">
        <v>6.0000000000000002E-5</v>
      </c>
      <c r="E724">
        <f>+(C724-C$7)/C$8</f>
        <v>15317.229878267359</v>
      </c>
      <c r="F724">
        <f>ROUND(2*E724,0)/2</f>
        <v>15317</v>
      </c>
      <c r="G724">
        <f>+C724-(C$7+F724*C$8)</f>
        <v>9.4948000034491997E-2</v>
      </c>
      <c r="K724">
        <f>+G724</f>
        <v>9.4948000034491997E-2</v>
      </c>
      <c r="O724">
        <f ca="1">+C$11+C$12*$F724</f>
        <v>9.1003021605145132E-2</v>
      </c>
      <c r="Q724" s="2">
        <f>+C724-15018.5</f>
        <v>44908.45206000004</v>
      </c>
    </row>
    <row r="725" spans="1:17" x14ac:dyDescent="0.2">
      <c r="A725" s="55" t="s">
        <v>47</v>
      </c>
      <c r="B725" s="56" t="s">
        <v>36</v>
      </c>
      <c r="C725" s="57">
        <v>59927.365029999986</v>
      </c>
      <c r="D725" s="57">
        <v>6.0000000000000002E-5</v>
      </c>
      <c r="E725">
        <f>+(C725-C$7)/C$8</f>
        <v>15318.229718474864</v>
      </c>
      <c r="F725">
        <f>ROUND(2*E725,0)/2</f>
        <v>15318</v>
      </c>
      <c r="G725">
        <f>+C725-(C$7+F725*C$8)</f>
        <v>9.4881999983044807E-2</v>
      </c>
      <c r="K725">
        <f>+G725</f>
        <v>9.4881999983044807E-2</v>
      </c>
      <c r="O725">
        <f ca="1">+C$11+C$12*$F725</f>
        <v>9.1010441152455795E-2</v>
      </c>
      <c r="Q725" s="2">
        <f>+C725-15018.5</f>
        <v>44908.865029999986</v>
      </c>
    </row>
    <row r="726" spans="1:17" x14ac:dyDescent="0.2">
      <c r="A726" s="55" t="s">
        <v>47</v>
      </c>
      <c r="B726" s="56" t="s">
        <v>36</v>
      </c>
      <c r="C726" s="57">
        <v>59927.778189999983</v>
      </c>
      <c r="D726" s="57">
        <v>6.0000000000000002E-5</v>
      </c>
      <c r="E726">
        <f>+(C726-C$7)/C$8</f>
        <v>15319.230018690816</v>
      </c>
      <c r="F726">
        <f>ROUND(2*E726,0)/2</f>
        <v>15319</v>
      </c>
      <c r="G726">
        <f>+C726-(C$7+F726*C$8)</f>
        <v>9.5005999981367495E-2</v>
      </c>
      <c r="K726">
        <f>+G726</f>
        <v>9.5005999981367495E-2</v>
      </c>
      <c r="O726">
        <f ca="1">+C$11+C$12*$F726</f>
        <v>9.1017860699766473E-2</v>
      </c>
      <c r="Q726" s="2">
        <f>+C726-15018.5</f>
        <v>44909.278189999983</v>
      </c>
    </row>
    <row r="727" spans="1:17" x14ac:dyDescent="0.2">
      <c r="A727" s="55" t="s">
        <v>47</v>
      </c>
      <c r="B727" s="56" t="s">
        <v>36</v>
      </c>
      <c r="C727" s="57">
        <v>59928.191200000234</v>
      </c>
      <c r="D727" s="57">
        <v>6.0000000000000002E-5</v>
      </c>
      <c r="E727">
        <f>+(C727-C$7)/C$8</f>
        <v>15320.229955742916</v>
      </c>
      <c r="F727">
        <f>ROUND(2*E727,0)/2</f>
        <v>15320</v>
      </c>
      <c r="G727">
        <f>+C727-(C$7+F727*C$8)</f>
        <v>9.4980000234500039E-2</v>
      </c>
      <c r="K727">
        <f>+G727</f>
        <v>9.4980000234500039E-2</v>
      </c>
      <c r="O727">
        <f ca="1">+C$11+C$12*$F727</f>
        <v>9.1025280247077137E-2</v>
      </c>
      <c r="Q727" s="2">
        <f>+C727-15018.5</f>
        <v>44909.691200000234</v>
      </c>
    </row>
    <row r="728" spans="1:17" x14ac:dyDescent="0.2">
      <c r="A728" s="55" t="s">
        <v>47</v>
      </c>
      <c r="B728" s="56" t="s">
        <v>36</v>
      </c>
      <c r="C728" s="57">
        <v>59928.60421000002</v>
      </c>
      <c r="D728" s="57">
        <v>6.0000000000000002E-5</v>
      </c>
      <c r="E728">
        <f>+(C728-C$7)/C$8</f>
        <v>15321.22989279389</v>
      </c>
      <c r="F728">
        <f>ROUND(2*E728,0)/2</f>
        <v>15321</v>
      </c>
      <c r="G728">
        <f>+C728-(C$7+F728*C$8)</f>
        <v>9.4954000014695339E-2</v>
      </c>
      <c r="K728">
        <f>+G728</f>
        <v>9.4954000014695339E-2</v>
      </c>
      <c r="O728">
        <f ca="1">+C$11+C$12*$F728</f>
        <v>9.1032699794387814E-2</v>
      </c>
      <c r="Q728" s="2">
        <f>+C728-15018.5</f>
        <v>44910.10421000002</v>
      </c>
    </row>
    <row r="729" spans="1:17" x14ac:dyDescent="0.2">
      <c r="A729" s="55" t="s">
        <v>47</v>
      </c>
      <c r="B729" s="56" t="s">
        <v>36</v>
      </c>
      <c r="C729" s="57">
        <v>59929.017239999957</v>
      </c>
      <c r="D729" s="57">
        <v>6.0000000000000002E-5</v>
      </c>
      <c r="E729">
        <f>+(C729-C$7)/C$8</f>
        <v>15322.229878267161</v>
      </c>
      <c r="F729">
        <f>ROUND(2*E729,0)/2</f>
        <v>15322</v>
      </c>
      <c r="G729">
        <f>+C729-(C$7+F729*C$8)</f>
        <v>9.4947999954456463E-2</v>
      </c>
      <c r="K729">
        <f>+G729</f>
        <v>9.4947999954456463E-2</v>
      </c>
      <c r="O729">
        <f ca="1">+C$11+C$12*$F729</f>
        <v>9.1040119341698478E-2</v>
      </c>
      <c r="Q729" s="2">
        <f>+C729-15018.5</f>
        <v>44910.517239999957</v>
      </c>
    </row>
    <row r="730" spans="1:17" x14ac:dyDescent="0.2">
      <c r="A730" s="55" t="s">
        <v>47</v>
      </c>
      <c r="B730" s="56" t="s">
        <v>36</v>
      </c>
      <c r="C730" s="57">
        <v>59929.430209999904</v>
      </c>
      <c r="D730" s="57">
        <v>6.0000000000000002E-5</v>
      </c>
      <c r="E730">
        <f>+(C730-C$7)/C$8</f>
        <v>15323.229718474664</v>
      </c>
      <c r="F730">
        <f>ROUND(2*E730,0)/2</f>
        <v>15323</v>
      </c>
      <c r="G730">
        <f>+C730-(C$7+F730*C$8)</f>
        <v>9.4881999903009273E-2</v>
      </c>
      <c r="K730">
        <f>+G730</f>
        <v>9.4881999903009273E-2</v>
      </c>
      <c r="O730">
        <f ca="1">+C$11+C$12*$F730</f>
        <v>9.1047538889009141E-2</v>
      </c>
      <c r="Q730" s="2">
        <f>+C730-15018.5</f>
        <v>44910.930209999904</v>
      </c>
    </row>
    <row r="731" spans="1:17" x14ac:dyDescent="0.2">
      <c r="A731" s="55" t="s">
        <v>47</v>
      </c>
      <c r="B731" s="56" t="s">
        <v>36</v>
      </c>
      <c r="C731" s="57">
        <v>59929.843299999833</v>
      </c>
      <c r="D731" s="57">
        <v>6.0000000000000002E-5</v>
      </c>
      <c r="E731">
        <f>+(C731-C$7)/C$8</f>
        <v>15324.229849213702</v>
      </c>
      <c r="F731">
        <f>ROUND(2*E731,0)/2</f>
        <v>15324</v>
      </c>
      <c r="G731">
        <f>+C731-(C$7+F731*C$8)</f>
        <v>9.4935999833978713E-2</v>
      </c>
      <c r="K731">
        <f>+G731</f>
        <v>9.4935999833978713E-2</v>
      </c>
      <c r="O731">
        <f ca="1">+C$11+C$12*$F731</f>
        <v>9.1054958436319819E-2</v>
      </c>
      <c r="Q731" s="2">
        <f>+C731-15018.5</f>
        <v>44911.343299999833</v>
      </c>
    </row>
    <row r="732" spans="1:17" x14ac:dyDescent="0.2">
      <c r="A732" s="55" t="s">
        <v>47</v>
      </c>
      <c r="B732" s="56" t="s">
        <v>36</v>
      </c>
      <c r="C732" s="57">
        <v>59930.256490000058</v>
      </c>
      <c r="D732" s="57">
        <v>1.6000000000000001E-4</v>
      </c>
      <c r="E732">
        <f>+(C732-C$7)/C$8</f>
        <v>15325.230222063103</v>
      </c>
      <c r="F732">
        <f>ROUND(2*E732,0)/2</f>
        <v>15325</v>
      </c>
      <c r="G732">
        <f>+C732-(C$7+F732*C$8)</f>
        <v>9.5090000053460244E-2</v>
      </c>
      <c r="K732">
        <f>+G732</f>
        <v>9.5090000053460244E-2</v>
      </c>
      <c r="O732">
        <f ca="1">+C$11+C$12*$F732</f>
        <v>9.1062377983630483E-2</v>
      </c>
      <c r="Q732" s="2">
        <f>+C732-15018.5</f>
        <v>44911.756490000058</v>
      </c>
    </row>
    <row r="733" spans="1:17" x14ac:dyDescent="0.2">
      <c r="A733" s="55" t="s">
        <v>47</v>
      </c>
      <c r="B733" s="56" t="s">
        <v>36</v>
      </c>
      <c r="C733" s="57">
        <v>59930.669249999803</v>
      </c>
      <c r="D733" s="57">
        <v>6.9999999999999994E-5</v>
      </c>
      <c r="E733">
        <f>+(C733-C$7)/C$8</f>
        <v>15326.229553839859</v>
      </c>
      <c r="F733">
        <f>ROUND(2*E733,0)/2</f>
        <v>15326</v>
      </c>
      <c r="G733">
        <f>+C733-(C$7+F733*C$8)</f>
        <v>9.4813999799953308E-2</v>
      </c>
      <c r="K733">
        <f>+G733</f>
        <v>9.4813999799953308E-2</v>
      </c>
      <c r="O733">
        <f ca="1">+C$11+C$12*$F733</f>
        <v>9.106979753094116E-2</v>
      </c>
      <c r="Q733" s="2">
        <f>+C733-15018.5</f>
        <v>44912.169249999803</v>
      </c>
    </row>
    <row r="734" spans="1:17" x14ac:dyDescent="0.2">
      <c r="A734" s="55" t="s">
        <v>47</v>
      </c>
      <c r="B734" s="56" t="s">
        <v>36</v>
      </c>
      <c r="C734" s="57">
        <v>59931.082380000036</v>
      </c>
      <c r="D734" s="57">
        <v>5.0000000000000002E-5</v>
      </c>
      <c r="E734">
        <f>+(C734-C$7)/C$8</f>
        <v>15327.229781423492</v>
      </c>
      <c r="F734">
        <f>ROUND(2*E734,0)/2</f>
        <v>15327</v>
      </c>
      <c r="G734">
        <f>+C734-(C$7+F734*C$8)</f>
        <v>9.4908000035502482E-2</v>
      </c>
      <c r="K734">
        <f>+G734</f>
        <v>9.4908000035502482E-2</v>
      </c>
      <c r="O734">
        <f ca="1">+C$11+C$12*$F734</f>
        <v>9.1077217078251824E-2</v>
      </c>
      <c r="Q734" s="2">
        <f>+C734-15018.5</f>
        <v>44912.582380000036</v>
      </c>
    </row>
    <row r="735" spans="1:17" x14ac:dyDescent="0.2">
      <c r="A735" s="55" t="s">
        <v>47</v>
      </c>
      <c r="B735" s="56" t="s">
        <v>36</v>
      </c>
      <c r="C735" s="57">
        <v>59931.495409999974</v>
      </c>
      <c r="D735" s="57">
        <v>6.0000000000000002E-5</v>
      </c>
      <c r="E735">
        <f>+(C735-C$7)/C$8</f>
        <v>15328.229766896764</v>
      </c>
      <c r="F735">
        <f>ROUND(2*E735,0)/2</f>
        <v>15328</v>
      </c>
      <c r="G735">
        <f>+C735-(C$7+F735*C$8)</f>
        <v>9.4901999967987649E-2</v>
      </c>
      <c r="K735">
        <f>+G735</f>
        <v>9.4901999967987649E-2</v>
      </c>
      <c r="O735">
        <f ca="1">+C$11+C$12*$F735</f>
        <v>9.1084636625562501E-2</v>
      </c>
      <c r="Q735" s="2">
        <f>+C735-15018.5</f>
        <v>44912.995409999974</v>
      </c>
    </row>
    <row r="736" spans="1:17" x14ac:dyDescent="0.2">
      <c r="A736" s="55" t="s">
        <v>47</v>
      </c>
      <c r="B736" s="56" t="s">
        <v>36</v>
      </c>
      <c r="C736" s="57">
        <v>59931.90831999993</v>
      </c>
      <c r="D736" s="57">
        <v>6.0000000000000002E-5</v>
      </c>
      <c r="E736">
        <f>+(C736-C$7)/C$8</f>
        <v>15329.2294618385</v>
      </c>
      <c r="F736">
        <f>ROUND(2*E736,0)/2</f>
        <v>15329</v>
      </c>
      <c r="G736">
        <f>+C736-(C$7+F736*C$8)</f>
        <v>9.4775999925332144E-2</v>
      </c>
      <c r="K736">
        <f>+G736</f>
        <v>9.4775999925332144E-2</v>
      </c>
      <c r="O736">
        <f ca="1">+C$11+C$12*$F736</f>
        <v>9.1092056172873165E-2</v>
      </c>
      <c r="Q736" s="2">
        <f>+C736-15018.5</f>
        <v>44913.40831999993</v>
      </c>
    </row>
    <row r="737" spans="1:17" x14ac:dyDescent="0.2">
      <c r="A737" s="55" t="s">
        <v>47</v>
      </c>
      <c r="B737" s="56" t="s">
        <v>36</v>
      </c>
      <c r="C737" s="57">
        <v>59932.32127000019</v>
      </c>
      <c r="D737" s="57">
        <v>6.0000000000000002E-5</v>
      </c>
      <c r="E737">
        <f>+(C737-C$7)/C$8</f>
        <v>15330.229253624833</v>
      </c>
      <c r="F737">
        <f>ROUND(2*E737,0)/2</f>
        <v>15330</v>
      </c>
      <c r="G737">
        <f>+C737-(C$7+F737*C$8)</f>
        <v>9.4690000187256373E-2</v>
      </c>
      <c r="K737">
        <f>+G737</f>
        <v>9.4690000187256373E-2</v>
      </c>
      <c r="O737">
        <f ca="1">+C$11+C$12*$F737</f>
        <v>9.1099475720183828E-2</v>
      </c>
      <c r="Q737" s="2">
        <f>+C737-15018.5</f>
        <v>44913.82127000019</v>
      </c>
    </row>
    <row r="738" spans="1:17" x14ac:dyDescent="0.2">
      <c r="A738" s="55" t="s">
        <v>47</v>
      </c>
      <c r="B738" s="56" t="s">
        <v>36</v>
      </c>
      <c r="C738" s="57">
        <v>59932.734389999881</v>
      </c>
      <c r="D738" s="57">
        <v>6.0000000000000002E-5</v>
      </c>
      <c r="E738">
        <f>+(C738-C$7)/C$8</f>
        <v>15331.22945699619</v>
      </c>
      <c r="F738">
        <f>ROUND(2*E738,0)/2</f>
        <v>15331</v>
      </c>
      <c r="G738">
        <f>+C738-(C$7+F738*C$8)</f>
        <v>9.4773999880999327E-2</v>
      </c>
      <c r="K738">
        <f>+G738</f>
        <v>9.4773999880999327E-2</v>
      </c>
      <c r="O738">
        <f ca="1">+C$11+C$12*$F738</f>
        <v>9.1106895267494506E-2</v>
      </c>
      <c r="Q738" s="2">
        <f>+C738-15018.5</f>
        <v>44914.234389999881</v>
      </c>
    </row>
    <row r="739" spans="1:17" x14ac:dyDescent="0.2">
      <c r="A739" s="55" t="s">
        <v>47</v>
      </c>
      <c r="B739" s="56" t="s">
        <v>36</v>
      </c>
      <c r="C739" s="57">
        <v>59933.147319999989</v>
      </c>
      <c r="D739" s="57">
        <v>5.0000000000000002E-5</v>
      </c>
      <c r="E739">
        <f>+(C739-C$7)/C$8</f>
        <v>15332.229200360227</v>
      </c>
      <c r="F739">
        <f>ROUND(2*E739,0)/2</f>
        <v>15332</v>
      </c>
      <c r="G739">
        <f>+C739-(C$7+F739*C$8)</f>
        <v>9.4667999990633689E-2</v>
      </c>
      <c r="K739">
        <f>+G739</f>
        <v>9.4667999990633689E-2</v>
      </c>
      <c r="O739">
        <f ca="1">+C$11+C$12*$F739</f>
        <v>9.111431481480517E-2</v>
      </c>
      <c r="Q739" s="2">
        <f>+C739-15018.5</f>
        <v>44914.647319999989</v>
      </c>
    </row>
    <row r="740" spans="1:17" x14ac:dyDescent="0.2">
      <c r="A740" s="55" t="s">
        <v>47</v>
      </c>
      <c r="B740" s="56" t="s">
        <v>36</v>
      </c>
      <c r="C740" s="57">
        <v>59933.560339999851</v>
      </c>
      <c r="D740" s="57">
        <v>5.0000000000000002E-5</v>
      </c>
      <c r="E740">
        <f>+(C740-C$7)/C$8</f>
        <v>15333.229161622348</v>
      </c>
      <c r="F740">
        <f>ROUND(2*E740,0)/2</f>
        <v>15333</v>
      </c>
      <c r="G740">
        <f>+C740-(C$7+F740*C$8)</f>
        <v>9.4651999846973922E-2</v>
      </c>
      <c r="K740">
        <f>+G740</f>
        <v>9.4651999846973922E-2</v>
      </c>
      <c r="O740">
        <f ca="1">+C$11+C$12*$F740</f>
        <v>9.1121734362115847E-2</v>
      </c>
      <c r="Q740" s="2">
        <f>+C740-15018.5</f>
        <v>44915.060339999851</v>
      </c>
    </row>
    <row r="741" spans="1:17" x14ac:dyDescent="0.2">
      <c r="A741" s="55" t="s">
        <v>47</v>
      </c>
      <c r="B741" s="56" t="s">
        <v>36</v>
      </c>
      <c r="C741" s="57">
        <v>59933.973460000008</v>
      </c>
      <c r="D741" s="57">
        <v>5.0000000000000002E-5</v>
      </c>
      <c r="E741">
        <f>+(C741-C$7)/C$8</f>
        <v>15334.229364994833</v>
      </c>
      <c r="F741">
        <f>ROUND(2*E741,0)/2</f>
        <v>15334</v>
      </c>
      <c r="G741">
        <f>+C741-(C$7+F741*C$8)</f>
        <v>9.4736000006378163E-2</v>
      </c>
      <c r="K741">
        <f>+G741</f>
        <v>9.4736000006378163E-2</v>
      </c>
      <c r="O741">
        <f ca="1">+C$11+C$12*$F741</f>
        <v>9.1129153909426511E-2</v>
      </c>
      <c r="Q741" s="2">
        <f>+C741-15018.5</f>
        <v>44915.473460000008</v>
      </c>
    </row>
    <row r="742" spans="1:17" x14ac:dyDescent="0.2">
      <c r="A742" s="55" t="s">
        <v>47</v>
      </c>
      <c r="B742" s="56" t="s">
        <v>36</v>
      </c>
      <c r="C742" s="57">
        <v>59934.386529999785</v>
      </c>
      <c r="D742" s="57">
        <v>6.9999999999999994E-5</v>
      </c>
      <c r="E742">
        <f>+(C742-C$7)/C$8</f>
        <v>15335.229447311573</v>
      </c>
      <c r="F742">
        <f>ROUND(2*E742,0)/2</f>
        <v>15335</v>
      </c>
      <c r="G742">
        <f>+C742-(C$7+F742*C$8)</f>
        <v>9.4769999785057735E-2</v>
      </c>
      <c r="K742">
        <f>+G742</f>
        <v>9.4769999785057735E-2</v>
      </c>
      <c r="O742">
        <f ca="1">+C$11+C$12*$F742</f>
        <v>9.1136573456737188E-2</v>
      </c>
      <c r="Q742" s="2">
        <f>+C742-15018.5</f>
        <v>44915.886529999785</v>
      </c>
    </row>
    <row r="743" spans="1:17" x14ac:dyDescent="0.2">
      <c r="A743" s="55" t="s">
        <v>47</v>
      </c>
      <c r="B743" s="56" t="s">
        <v>36</v>
      </c>
      <c r="C743" s="57">
        <v>59934.799449999817</v>
      </c>
      <c r="D743" s="57">
        <v>6.0000000000000002E-5</v>
      </c>
      <c r="E743">
        <f>+(C743-C$7)/C$8</f>
        <v>15336.229166464458</v>
      </c>
      <c r="F743">
        <f>ROUND(2*E743,0)/2</f>
        <v>15336</v>
      </c>
      <c r="G743">
        <f>+C743-(C$7+F743*C$8)</f>
        <v>9.4653999811271206E-2</v>
      </c>
      <c r="K743">
        <f>+G743</f>
        <v>9.4653999811271206E-2</v>
      </c>
      <c r="O743">
        <f ca="1">+C$11+C$12*$F743</f>
        <v>9.1143993004047852E-2</v>
      </c>
      <c r="Q743" s="2">
        <f>+C743-15018.5</f>
        <v>44916.299449999817</v>
      </c>
    </row>
    <row r="744" spans="1:17" x14ac:dyDescent="0.2">
      <c r="A744" s="55" t="s">
        <v>47</v>
      </c>
      <c r="B744" s="56" t="s">
        <v>36</v>
      </c>
      <c r="C744" s="57">
        <v>59935.212619999889</v>
      </c>
      <c r="D744" s="57">
        <v>6.0000000000000002E-5</v>
      </c>
      <c r="E744">
        <f>+(C744-C$7)/C$8</f>
        <v>15337.229490891561</v>
      </c>
      <c r="F744">
        <f>ROUND(2*E744,0)/2</f>
        <v>15337</v>
      </c>
      <c r="G744">
        <f>+C744-(C$7+F744*C$8)</f>
        <v>9.4787999885738827E-2</v>
      </c>
      <c r="K744">
        <f>+G744</f>
        <v>9.4787999885738827E-2</v>
      </c>
      <c r="O744">
        <f ca="1">+C$11+C$12*$F744</f>
        <v>9.1151412551358516E-2</v>
      </c>
      <c r="Q744" s="2">
        <f>+C744-15018.5</f>
        <v>44916.712619999889</v>
      </c>
    </row>
    <row r="745" spans="1:17" x14ac:dyDescent="0.2">
      <c r="A745" s="55" t="s">
        <v>47</v>
      </c>
      <c r="B745" s="56" t="s">
        <v>36</v>
      </c>
      <c r="C745" s="57">
        <v>59935.625649999827</v>
      </c>
      <c r="D745" s="57">
        <v>6.0000000000000002E-5</v>
      </c>
      <c r="E745">
        <f>+(C745-C$7)/C$8</f>
        <v>15338.229476364831</v>
      </c>
      <c r="F745">
        <f>ROUND(2*E745,0)/2</f>
        <v>15338</v>
      </c>
      <c r="G745">
        <f>+C745-(C$7+F745*C$8)</f>
        <v>9.4781999825499952E-2</v>
      </c>
      <c r="K745">
        <f>+G745</f>
        <v>9.4781999825499952E-2</v>
      </c>
      <c r="O745">
        <f ca="1">+C$11+C$12*$F745</f>
        <v>9.1158832098669193E-2</v>
      </c>
      <c r="Q745" s="2">
        <f>+C745-15018.5</f>
        <v>44917.125649999827</v>
      </c>
    </row>
    <row r="746" spans="1:17" x14ac:dyDescent="0.2">
      <c r="A746" s="55" t="s">
        <v>47</v>
      </c>
      <c r="B746" s="56" t="s">
        <v>36</v>
      </c>
      <c r="C746" s="57">
        <v>59936.038639999926</v>
      </c>
      <c r="D746" s="57">
        <v>6.0000000000000002E-5</v>
      </c>
      <c r="E746">
        <f>+(C746-C$7)/C$8</f>
        <v>15339.229364994633</v>
      </c>
      <c r="F746">
        <f>ROUND(2*E746,0)/2</f>
        <v>15339</v>
      </c>
      <c r="G746">
        <f>+C746-(C$7+F746*C$8)</f>
        <v>9.4735999926342629E-2</v>
      </c>
      <c r="K746">
        <f>+G746</f>
        <v>9.4735999926342629E-2</v>
      </c>
      <c r="O746">
        <f ca="1">+C$11+C$12*$F746</f>
        <v>9.1166251645979857E-2</v>
      </c>
      <c r="Q746" s="2">
        <f>+C746-15018.5</f>
        <v>44917.538639999926</v>
      </c>
    </row>
    <row r="747" spans="1:17" x14ac:dyDescent="0.2">
      <c r="A747" s="55" t="s">
        <v>47</v>
      </c>
      <c r="B747" s="56" t="s">
        <v>36</v>
      </c>
      <c r="C747" s="57">
        <v>59936.451750000007</v>
      </c>
      <c r="D747" s="57">
        <v>5.0000000000000002E-5</v>
      </c>
      <c r="E747">
        <f>+(C747-C$7)/C$8</f>
        <v>15340.229544155969</v>
      </c>
      <c r="F747">
        <f>ROUND(2*E747,0)/2</f>
        <v>15340</v>
      </c>
      <c r="G747">
        <f>+C747-(C$7+F747*C$8)</f>
        <v>9.4810000002325978E-2</v>
      </c>
      <c r="K747">
        <f>+G747</f>
        <v>9.4810000002325978E-2</v>
      </c>
      <c r="O747">
        <f ca="1">+C$11+C$12*$F747</f>
        <v>9.1173671193290534E-2</v>
      </c>
      <c r="Q747" s="2">
        <f>+C747-15018.5</f>
        <v>44917.951750000007</v>
      </c>
    </row>
    <row r="748" spans="1:17" x14ac:dyDescent="0.2">
      <c r="A748" s="55" t="s">
        <v>47</v>
      </c>
      <c r="B748" s="56" t="s">
        <v>36</v>
      </c>
      <c r="C748" s="57">
        <v>60125.621559999883</v>
      </c>
      <c r="D748" s="57">
        <v>7.9000000000000001E-4</v>
      </c>
      <c r="E748">
        <f>+(C748-C$7)/C$8</f>
        <v>15798.227902652265</v>
      </c>
      <c r="F748">
        <f>ROUND(2*E748,0)/2</f>
        <v>15798</v>
      </c>
      <c r="G748">
        <f>+C748-(C$7+F748*C$8)</f>
        <v>9.41319998819381E-2</v>
      </c>
      <c r="K748">
        <f>+G748</f>
        <v>9.41319998819381E-2</v>
      </c>
      <c r="O748">
        <f ca="1">+C$11+C$12*$F748</f>
        <v>9.4571823861577212E-2</v>
      </c>
      <c r="Q748" s="2">
        <f>+C748-15018.5</f>
        <v>45107.121559999883</v>
      </c>
    </row>
    <row r="749" spans="1:17" x14ac:dyDescent="0.2">
      <c r="A749" s="38" t="s">
        <v>47</v>
      </c>
      <c r="B749" s="39" t="s">
        <v>36</v>
      </c>
      <c r="C749" s="40">
        <v>60160.317790000001</v>
      </c>
      <c r="D749" s="40">
        <v>2.5000000000000001E-4</v>
      </c>
      <c r="E749">
        <f>+(C749-C$7)/C$8</f>
        <v>15882.230822494888</v>
      </c>
      <c r="F749">
        <f>ROUND(2*E749,0)/2</f>
        <v>15882</v>
      </c>
      <c r="G749">
        <f>+C749-(C$7+F749*C$8)</f>
        <v>9.5337999999173917E-2</v>
      </c>
      <c r="J749">
        <f>+G749</f>
        <v>9.5337999999173917E-2</v>
      </c>
      <c r="O749">
        <f ca="1">+C$11+C$12*$F749</f>
        <v>9.5195065835673456E-2</v>
      </c>
      <c r="Q749" s="2">
        <f>+C749-15018.5</f>
        <v>45141.817790000001</v>
      </c>
    </row>
    <row r="750" spans="1:17" x14ac:dyDescent="0.2">
      <c r="A750" s="38" t="s">
        <v>47</v>
      </c>
      <c r="B750" s="39" t="s">
        <v>36</v>
      </c>
      <c r="C750" s="40">
        <v>60174.361570000001</v>
      </c>
      <c r="D750" s="40">
        <v>1.2E-4</v>
      </c>
      <c r="E750">
        <f>+(C750-C$7)/C$8</f>
        <v>15916.232168624523</v>
      </c>
      <c r="F750">
        <f>ROUND(2*E750,0)/2</f>
        <v>15916</v>
      </c>
      <c r="G750">
        <f>+C750-(C$7+F750*C$8)</f>
        <v>9.5893999998224899E-2</v>
      </c>
      <c r="J750">
        <f>+G750</f>
        <v>9.5893999998224899E-2</v>
      </c>
      <c r="O750">
        <f ca="1">+C$11+C$12*$F750</f>
        <v>9.5447330444236228E-2</v>
      </c>
      <c r="Q750" s="2">
        <f>+C750-15018.5</f>
        <v>45155.861570000001</v>
      </c>
    </row>
    <row r="751" spans="1:17" x14ac:dyDescent="0.2">
      <c r="A751" s="38" t="s">
        <v>47</v>
      </c>
      <c r="B751" s="39" t="s">
        <v>36</v>
      </c>
      <c r="C751" s="40">
        <v>60193.361400000002</v>
      </c>
      <c r="D751" s="40">
        <v>2.1000000000000001E-4</v>
      </c>
      <c r="E751">
        <f>+(C751-C$7)/C$8</f>
        <v>15962.23258989531</v>
      </c>
      <c r="F751">
        <f>ROUND(2*E751,0)/2</f>
        <v>15962</v>
      </c>
      <c r="G751">
        <f>+C751-(C$7+F751*C$8)</f>
        <v>9.606799999892246E-2</v>
      </c>
      <c r="J751">
        <f>+G751</f>
        <v>9.606799999892246E-2</v>
      </c>
      <c r="O751">
        <f ca="1">+C$11+C$12*$F751</f>
        <v>9.5788629620527019E-2</v>
      </c>
      <c r="Q751" s="2">
        <f>+C751-15018.5</f>
        <v>45174.861400000002</v>
      </c>
    </row>
    <row r="752" spans="1:17" x14ac:dyDescent="0.2">
      <c r="A752" s="38" t="s">
        <v>47</v>
      </c>
      <c r="B752" s="39" t="s">
        <v>36</v>
      </c>
      <c r="C752" s="40">
        <v>60205.339809999998</v>
      </c>
      <c r="D752" s="40">
        <v>1.1E-4</v>
      </c>
      <c r="E752">
        <f>+(C752-C$7)/C$8</f>
        <v>15991.233476016607</v>
      </c>
      <c r="F752">
        <f>ROUND(2*E752,0)/2</f>
        <v>15991</v>
      </c>
      <c r="G752">
        <f>+C752-(C$7+F752*C$8)</f>
        <v>9.6433999999135267E-2</v>
      </c>
      <c r="J752">
        <f>+G752</f>
        <v>9.6433999999135267E-2</v>
      </c>
      <c r="O752">
        <f ca="1">+C$11+C$12*$F752</f>
        <v>9.6003796492536445E-2</v>
      </c>
      <c r="Q752" s="2">
        <f>+C752-15018.5</f>
        <v>45186.839809999998</v>
      </c>
    </row>
    <row r="753" spans="1:17" x14ac:dyDescent="0.2">
      <c r="A753" s="38" t="s">
        <v>47</v>
      </c>
      <c r="B753" s="39" t="s">
        <v>36</v>
      </c>
      <c r="C753" s="40">
        <v>60215.253239999998</v>
      </c>
      <c r="D753" s="40">
        <v>2.1000000000000001E-4</v>
      </c>
      <c r="E753">
        <f>+(C753-C$7)/C$8</f>
        <v>16015.234846357207</v>
      </c>
      <c r="F753">
        <f>ROUND(2*E753,0)/2</f>
        <v>16015</v>
      </c>
      <c r="G753">
        <f>+C753-(C$7+F753*C$8)</f>
        <v>9.6999999994295649E-2</v>
      </c>
      <c r="J753">
        <f>+G753</f>
        <v>9.6999999994295649E-2</v>
      </c>
      <c r="O753">
        <f ca="1">+C$11+C$12*$F753</f>
        <v>9.618186562799251E-2</v>
      </c>
      <c r="Q753" s="2">
        <f>+C753-15018.5</f>
        <v>45196.753239999998</v>
      </c>
    </row>
    <row r="754" spans="1:17" x14ac:dyDescent="0.2">
      <c r="A754" s="38" t="s">
        <v>47</v>
      </c>
      <c r="B754" s="39" t="s">
        <v>36</v>
      </c>
      <c r="C754" s="40">
        <v>60217.318359999997</v>
      </c>
      <c r="D754" s="40">
        <v>1.2E-4</v>
      </c>
      <c r="E754">
        <f>+(C754-C$7)/C$8</f>
        <v>16020.234701091418</v>
      </c>
      <c r="F754">
        <f>ROUND(2*E754,0)/2</f>
        <v>16020</v>
      </c>
      <c r="G754">
        <f>+C754-(C$7+F754*C$8)</f>
        <v>9.6939999995811377E-2</v>
      </c>
      <c r="J754">
        <f>+G754</f>
        <v>9.6939999995811377E-2</v>
      </c>
      <c r="O754">
        <f ca="1">+C$11+C$12*$F754</f>
        <v>9.6218963364545856E-2</v>
      </c>
      <c r="Q754" s="2">
        <f>+C754-15018.5</f>
        <v>45198.818359999997</v>
      </c>
    </row>
    <row r="755" spans="1:17" x14ac:dyDescent="0.2">
      <c r="A755" s="38" t="s">
        <v>47</v>
      </c>
      <c r="B755" s="39" t="s">
        <v>36</v>
      </c>
      <c r="C755" s="40">
        <v>60251.187919999997</v>
      </c>
      <c r="D755" s="40">
        <v>1.8000000000000001E-4</v>
      </c>
      <c r="E755">
        <f>+(C755-C$7)/C$8</f>
        <v>16102.236173118068</v>
      </c>
      <c r="F755">
        <f>ROUND(2*E755,0)/2</f>
        <v>16102</v>
      </c>
      <c r="G755">
        <f>+C755-(C$7+F755*C$8)</f>
        <v>9.7547999990638345E-2</v>
      </c>
      <c r="K755">
        <f>+G755</f>
        <v>9.7547999990638345E-2</v>
      </c>
      <c r="O755">
        <f ca="1">+C$11+C$12*$F755</f>
        <v>9.6827366244020774E-2</v>
      </c>
      <c r="Q755" s="2">
        <f>+C755-15018.5</f>
        <v>45232.687919999997</v>
      </c>
    </row>
    <row r="756" spans="1:17" x14ac:dyDescent="0.2">
      <c r="A756" s="55" t="s">
        <v>47</v>
      </c>
      <c r="B756" s="56" t="s">
        <v>36</v>
      </c>
      <c r="C756" s="57">
        <v>60285.883690000046</v>
      </c>
      <c r="D756" s="57">
        <v>8.0000000000000007E-5</v>
      </c>
      <c r="E756">
        <f>+(C756-C$7)/C$8</f>
        <v>16186.237979256151</v>
      </c>
      <c r="F756">
        <f>ROUND(2*E756,0)/2</f>
        <v>16186</v>
      </c>
      <c r="G756">
        <f>+C756-(C$7+F756*C$8)</f>
        <v>9.8294000039459206E-2</v>
      </c>
      <c r="K756">
        <f>+G756</f>
        <v>9.8294000039459206E-2</v>
      </c>
      <c r="O756">
        <f ca="1">+C$11+C$12*$F756</f>
        <v>9.7450608218117019E-2</v>
      </c>
      <c r="Q756" s="2">
        <f>+C756-15018.5</f>
        <v>45267.383690000046</v>
      </c>
    </row>
    <row r="757" spans="1:17" x14ac:dyDescent="0.2">
      <c r="A757" s="55" t="s">
        <v>47</v>
      </c>
      <c r="B757" s="56" t="s">
        <v>36</v>
      </c>
      <c r="C757" s="57">
        <v>60290.427079999819</v>
      </c>
      <c r="D757" s="57">
        <v>8.0000000000000007E-5</v>
      </c>
      <c r="E757">
        <f>+(C757-C$7)/C$8</f>
        <v>16197.237964729024</v>
      </c>
      <c r="F757">
        <f>ROUND(2*E757,0)/2</f>
        <v>16197</v>
      </c>
      <c r="G757">
        <f>+C757-(C$7+F757*C$8)</f>
        <v>9.8287999819149263E-2</v>
      </c>
      <c r="K757">
        <f>+G757</f>
        <v>9.8287999819149263E-2</v>
      </c>
      <c r="O757">
        <f ca="1">+C$11+C$12*$F757</f>
        <v>9.7532223238534388E-2</v>
      </c>
      <c r="Q757" s="2">
        <f>+C757-15018.5</f>
        <v>45271.927079999819</v>
      </c>
    </row>
    <row r="758" spans="1:17" x14ac:dyDescent="0.2">
      <c r="A758" s="55" t="s">
        <v>47</v>
      </c>
      <c r="B758" s="56" t="s">
        <v>36</v>
      </c>
      <c r="C758" s="57">
        <v>60290.840230000205</v>
      </c>
      <c r="D758" s="57">
        <v>6.9999999999999994E-5</v>
      </c>
      <c r="E758">
        <f>+(C758-C$7)/C$8</f>
        <v>16198.238240734954</v>
      </c>
      <c r="F758">
        <f>ROUND(2*E758,0)/2</f>
        <v>16198</v>
      </c>
      <c r="G758">
        <f>+C758-(C$7+F758*C$8)</f>
        <v>9.8402000199712347E-2</v>
      </c>
      <c r="K758">
        <f>+G758</f>
        <v>9.8402000199712347E-2</v>
      </c>
      <c r="O758">
        <f ca="1">+C$11+C$12*$F758</f>
        <v>9.7539642785845052E-2</v>
      </c>
      <c r="Q758" s="2">
        <f>+C758-15018.5</f>
        <v>45272.340230000205</v>
      </c>
    </row>
    <row r="759" spans="1:17" x14ac:dyDescent="0.2">
      <c r="A759" s="55" t="s">
        <v>47</v>
      </c>
      <c r="B759" s="56" t="s">
        <v>36</v>
      </c>
      <c r="C759" s="57">
        <v>60291.253120000008</v>
      </c>
      <c r="D759" s="57">
        <v>8.0000000000000007E-5</v>
      </c>
      <c r="E759">
        <f>+(C759-C$7)/C$8</f>
        <v>16199.237887254394</v>
      </c>
      <c r="F759">
        <f>ROUND(2*E759,0)/2</f>
        <v>16199</v>
      </c>
      <c r="G759">
        <f>+C759-(C$7+F759*C$8)</f>
        <v>9.8256000004766975E-2</v>
      </c>
      <c r="K759">
        <f>+G759</f>
        <v>9.8256000004766975E-2</v>
      </c>
      <c r="O759">
        <f ca="1">+C$11+C$12*$F759</f>
        <v>9.7547062333155715E-2</v>
      </c>
      <c r="Q759" s="2">
        <f>+C759-15018.5</f>
        <v>45272.753120000008</v>
      </c>
    </row>
    <row r="760" spans="1:17" x14ac:dyDescent="0.2">
      <c r="A760" s="55" t="s">
        <v>47</v>
      </c>
      <c r="B760" s="56" t="s">
        <v>36</v>
      </c>
      <c r="C760" s="57">
        <v>60291.666019999888</v>
      </c>
      <c r="D760" s="57">
        <v>6.9999999999999994E-5</v>
      </c>
      <c r="E760">
        <f>+(C760-C$7)/C$8</f>
        <v>16200.237557984983</v>
      </c>
      <c r="F760">
        <f>ROUND(2*E760,0)/2</f>
        <v>16200</v>
      </c>
      <c r="G760">
        <f>+C760-(C$7+F760*C$8)</f>
        <v>9.8119999885966536E-2</v>
      </c>
      <c r="K760">
        <f>+G760</f>
        <v>9.8119999885966536E-2</v>
      </c>
      <c r="O760">
        <f ca="1">+C$11+C$12*$F760</f>
        <v>9.7554481880466393E-2</v>
      </c>
      <c r="Q760" s="2">
        <f>+C760-15018.5</f>
        <v>45273.166019999888</v>
      </c>
    </row>
    <row r="761" spans="1:17" x14ac:dyDescent="0.2">
      <c r="A761" s="55" t="s">
        <v>47</v>
      </c>
      <c r="B761" s="56" t="s">
        <v>36</v>
      </c>
      <c r="C761" s="57">
        <v>60292.079359999858</v>
      </c>
      <c r="D761" s="57">
        <v>9.0000000000000006E-5</v>
      </c>
      <c r="E761">
        <f>+(C761-C$7)/C$8</f>
        <v>16201.238293998236</v>
      </c>
      <c r="F761">
        <f>ROUND(2*E761,0)/2</f>
        <v>16201</v>
      </c>
      <c r="G761">
        <f>+C761-(C$7+F761*C$8)</f>
        <v>9.8423999857914168E-2</v>
      </c>
      <c r="K761">
        <f>+G761</f>
        <v>9.8423999857914168E-2</v>
      </c>
      <c r="O761">
        <f ca="1">+C$11+C$12*$F761</f>
        <v>9.7561901427777056E-2</v>
      </c>
      <c r="Q761" s="2">
        <f>+C761-15018.5</f>
        <v>45273.579359999858</v>
      </c>
    </row>
    <row r="762" spans="1:17" x14ac:dyDescent="0.2">
      <c r="A762" s="55" t="s">
        <v>47</v>
      </c>
      <c r="B762" s="56" t="s">
        <v>36</v>
      </c>
      <c r="C762" s="57">
        <v>60292.905269999988</v>
      </c>
      <c r="D762" s="57">
        <v>6.9999999999999994E-5</v>
      </c>
      <c r="E762">
        <f>+(C762-C$7)/C$8</f>
        <v>16203.237901780923</v>
      </c>
      <c r="F762">
        <f>ROUND(2*E762,0)/2</f>
        <v>16203</v>
      </c>
      <c r="G762">
        <f>+C762-(C$7+F762*C$8)</f>
        <v>9.8261999984970316E-2</v>
      </c>
      <c r="K762">
        <f>+G762</f>
        <v>9.8261999984970316E-2</v>
      </c>
      <c r="O762">
        <f ca="1">+C$11+C$12*$F762</f>
        <v>9.7576740522398397E-2</v>
      </c>
      <c r="Q762" s="2">
        <f>+C762-15018.5</f>
        <v>45274.405269999988</v>
      </c>
    </row>
    <row r="763" spans="1:17" x14ac:dyDescent="0.2">
      <c r="A763" s="55" t="s">
        <v>47</v>
      </c>
      <c r="B763" s="56" t="s">
        <v>36</v>
      </c>
      <c r="C763" s="57">
        <v>60293.318440000061</v>
      </c>
      <c r="D763" s="57">
        <v>8.0000000000000007E-5</v>
      </c>
      <c r="E763">
        <f>+(C763-C$7)/C$8</f>
        <v>16204.238226208026</v>
      </c>
      <c r="F763">
        <f>ROUND(2*E763,0)/2</f>
        <v>16204</v>
      </c>
      <c r="G763">
        <f>+C763-(C$7+F763*C$8)</f>
        <v>9.8396000059437938E-2</v>
      </c>
      <c r="K763">
        <f>+G763</f>
        <v>9.8396000059437938E-2</v>
      </c>
      <c r="O763">
        <f ca="1">+C$11+C$12*$F763</f>
        <v>9.7584160069709075E-2</v>
      </c>
      <c r="Q763" s="2">
        <f>+C763-15018.5</f>
        <v>45274.818440000061</v>
      </c>
    </row>
    <row r="764" spans="1:17" x14ac:dyDescent="0.2">
      <c r="A764" s="55" t="s">
        <v>47</v>
      </c>
      <c r="B764" s="56" t="s">
        <v>36</v>
      </c>
      <c r="C764" s="57">
        <v>60293.731469999999</v>
      </c>
      <c r="D764" s="57">
        <v>8.0000000000000007E-5</v>
      </c>
      <c r="E764">
        <f>+(C764-C$7)/C$8</f>
        <v>16205.238211681297</v>
      </c>
      <c r="F764">
        <f>ROUND(2*E764,0)/2</f>
        <v>16205</v>
      </c>
      <c r="G764">
        <f>+C764-(C$7+F764*C$8)</f>
        <v>9.8389999999199063E-2</v>
      </c>
      <c r="K764">
        <f>+G764</f>
        <v>9.8389999999199063E-2</v>
      </c>
      <c r="O764">
        <f ca="1">+C$11+C$12*$F764</f>
        <v>9.7591579617019739E-2</v>
      </c>
      <c r="Q764" s="2">
        <f>+C764-15018.5</f>
        <v>45275.231469999999</v>
      </c>
    </row>
    <row r="765" spans="1:17" x14ac:dyDescent="0.2">
      <c r="A765" s="55" t="s">
        <v>47</v>
      </c>
      <c r="B765" s="56" t="s">
        <v>36</v>
      </c>
      <c r="C765" s="57">
        <v>60294.144359999802</v>
      </c>
      <c r="D765" s="57">
        <v>8.0000000000000007E-5</v>
      </c>
      <c r="E765">
        <f>+(C765-C$7)/C$8</f>
        <v>16206.237858200737</v>
      </c>
      <c r="F765">
        <f>ROUND(2*E765,0)/2</f>
        <v>16206</v>
      </c>
      <c r="G765">
        <f>+C765-(C$7+F765*C$8)</f>
        <v>9.8243999796977732E-2</v>
      </c>
      <c r="K765">
        <f>+G765</f>
        <v>9.8243999796977732E-2</v>
      </c>
      <c r="O765">
        <f ca="1">+C$11+C$12*$F765</f>
        <v>9.7598999164330402E-2</v>
      </c>
      <c r="Q765" s="2">
        <f>+C765-15018.5</f>
        <v>45275.644359999802</v>
      </c>
    </row>
    <row r="766" spans="1:17" x14ac:dyDescent="0.2">
      <c r="A766" s="55" t="s">
        <v>47</v>
      </c>
      <c r="B766" s="56" t="s">
        <v>36</v>
      </c>
      <c r="C766" s="57">
        <v>60294.557599999942</v>
      </c>
      <c r="D766" s="57">
        <v>6.9999999999999994E-5</v>
      </c>
      <c r="E766">
        <f>+(C766-C$7)/C$8</f>
        <v>16207.238352104754</v>
      </c>
      <c r="F766">
        <f>ROUND(2*E766,0)/2</f>
        <v>16207</v>
      </c>
      <c r="G766">
        <f>+C766-(C$7+F766*C$8)</f>
        <v>9.8447999938798603E-2</v>
      </c>
      <c r="K766">
        <f>+G766</f>
        <v>9.8447999938798603E-2</v>
      </c>
      <c r="O766">
        <f ca="1">+C$11+C$12*$F766</f>
        <v>9.760641871164108E-2</v>
      </c>
      <c r="Q766" s="2">
        <f>+C766-15018.5</f>
        <v>45276.057599999942</v>
      </c>
    </row>
    <row r="767" spans="1:17" x14ac:dyDescent="0.2">
      <c r="A767" s="55" t="s">
        <v>47</v>
      </c>
      <c r="B767" s="56" t="s">
        <v>36</v>
      </c>
      <c r="C767" s="57">
        <v>60294.970540000126</v>
      </c>
      <c r="D767" s="57">
        <v>6.9999999999999994E-5</v>
      </c>
      <c r="E767">
        <f>+(C767-C$7)/C$8</f>
        <v>16208.238119679938</v>
      </c>
      <c r="F767">
        <f>ROUND(2*E767,0)/2</f>
        <v>16208</v>
      </c>
      <c r="G767">
        <f>+C767-(C$7+F767*C$8)</f>
        <v>9.8352000124577899E-2</v>
      </c>
      <c r="K767">
        <f>+G767</f>
        <v>9.8352000124577899E-2</v>
      </c>
      <c r="O767">
        <f ca="1">+C$11+C$12*$F767</f>
        <v>9.7613838258951743E-2</v>
      </c>
      <c r="Q767" s="2">
        <f>+C767-15018.5</f>
        <v>45276.470540000126</v>
      </c>
    </row>
    <row r="768" spans="1:17" x14ac:dyDescent="0.2">
      <c r="A768" s="55" t="s">
        <v>47</v>
      </c>
      <c r="B768" s="56" t="s">
        <v>36</v>
      </c>
      <c r="C768" s="57">
        <v>60295.383640000131</v>
      </c>
      <c r="D768" s="57">
        <v>6.9999999999999994E-5</v>
      </c>
      <c r="E768">
        <f>+(C768-C$7)/C$8</f>
        <v>16209.238274630125</v>
      </c>
      <c r="F768">
        <f>ROUND(2*E768,0)/2</f>
        <v>16209</v>
      </c>
      <c r="G768">
        <f>+C768-(C$7+F768*C$8)</f>
        <v>9.8416000124416314E-2</v>
      </c>
      <c r="K768">
        <f>+G768</f>
        <v>9.8416000124416314E-2</v>
      </c>
      <c r="O768">
        <f ca="1">+C$11+C$12*$F768</f>
        <v>9.7621257806262421E-2</v>
      </c>
      <c r="Q768" s="2">
        <f>+C768-15018.5</f>
        <v>45276.883640000131</v>
      </c>
    </row>
    <row r="769" spans="1:17" x14ac:dyDescent="0.2">
      <c r="A769" s="55" t="s">
        <v>47</v>
      </c>
      <c r="B769" s="56" t="s">
        <v>36</v>
      </c>
      <c r="C769" s="57">
        <v>60295.79654000001</v>
      </c>
      <c r="D769" s="57">
        <v>6.9999999999999994E-5</v>
      </c>
      <c r="E769">
        <f>+(C769-C$7)/C$8</f>
        <v>16210.237945360714</v>
      </c>
      <c r="F769">
        <f>ROUND(2*E769,0)/2</f>
        <v>16210</v>
      </c>
      <c r="G769">
        <f>+C769-(C$7+F769*C$8)</f>
        <v>9.8280000005615875E-2</v>
      </c>
      <c r="K769">
        <f>+G769</f>
        <v>9.8280000005615875E-2</v>
      </c>
      <c r="O769">
        <f ca="1">+C$11+C$12*$F769</f>
        <v>9.7628677353573085E-2</v>
      </c>
      <c r="Q769" s="2">
        <f>+C769-15018.5</f>
        <v>45277.29654000001</v>
      </c>
    </row>
    <row r="770" spans="1:17" x14ac:dyDescent="0.2">
      <c r="A770" s="55" t="s">
        <v>47</v>
      </c>
      <c r="B770" s="56" t="s">
        <v>36</v>
      </c>
      <c r="C770" s="57">
        <v>60296.209730000235</v>
      </c>
      <c r="D770" s="57">
        <v>8.0000000000000007E-5</v>
      </c>
      <c r="E770">
        <f>+(C770-C$7)/C$8</f>
        <v>16211.238318210113</v>
      </c>
      <c r="F770">
        <f>ROUND(2*E770,0)/2</f>
        <v>16211</v>
      </c>
      <c r="G770">
        <f>+C770-(C$7+F770*C$8)</f>
        <v>9.8434000232373364E-2</v>
      </c>
      <c r="K770">
        <f>+G770</f>
        <v>9.8434000232373364E-2</v>
      </c>
      <c r="O770">
        <f ca="1">+C$11+C$12*$F770</f>
        <v>9.7636096900883762E-2</v>
      </c>
      <c r="Q770" s="2">
        <f>+C770-15018.5</f>
        <v>45277.709730000235</v>
      </c>
    </row>
    <row r="771" spans="1:17" x14ac:dyDescent="0.2">
      <c r="A771" s="55" t="s">
        <v>47</v>
      </c>
      <c r="B771" s="56" t="s">
        <v>36</v>
      </c>
      <c r="C771" s="57">
        <v>60296.622839999851</v>
      </c>
      <c r="D771" s="57">
        <v>8.0000000000000007E-5</v>
      </c>
      <c r="E771">
        <f>+(C771-C$7)/C$8</f>
        <v>16212.238497370321</v>
      </c>
      <c r="F771">
        <f>ROUND(2*E771,0)/2</f>
        <v>16212</v>
      </c>
      <c r="G771">
        <f>+C771-(C$7+F771*C$8)</f>
        <v>9.8507999849971384E-2</v>
      </c>
      <c r="K771">
        <f>+G771</f>
        <v>9.8507999849971384E-2</v>
      </c>
      <c r="O771">
        <f ca="1">+C$11+C$12*$F771</f>
        <v>9.7643516448194426E-2</v>
      </c>
      <c r="Q771" s="2">
        <f>+C771-15018.5</f>
        <v>45278.122839999851</v>
      </c>
    </row>
    <row r="772" spans="1:17" x14ac:dyDescent="0.2">
      <c r="A772" s="55" t="s">
        <v>47</v>
      </c>
      <c r="B772" s="56" t="s">
        <v>36</v>
      </c>
      <c r="C772" s="57">
        <v>60297.035769999959</v>
      </c>
      <c r="D772" s="57">
        <v>6.9999999999999994E-5</v>
      </c>
      <c r="E772">
        <f>+(C772-C$7)/C$8</f>
        <v>16213.238240734358</v>
      </c>
      <c r="F772">
        <f>ROUND(2*E772,0)/2</f>
        <v>16213</v>
      </c>
      <c r="G772">
        <f>+C772-(C$7+F772*C$8)</f>
        <v>9.8401999959605746E-2</v>
      </c>
      <c r="K772">
        <f>+G772</f>
        <v>9.8401999959605746E-2</v>
      </c>
      <c r="O772">
        <f ca="1">+C$11+C$12*$F772</f>
        <v>9.7650935995505089E-2</v>
      </c>
      <c r="Q772" s="2">
        <f>+C772-15018.5</f>
        <v>45278.535769999959</v>
      </c>
    </row>
    <row r="773" spans="1:17" x14ac:dyDescent="0.2">
      <c r="A773" s="55" t="s">
        <v>47</v>
      </c>
      <c r="B773" s="56" t="s">
        <v>36</v>
      </c>
      <c r="C773" s="57">
        <v>60297.448679999914</v>
      </c>
      <c r="D773" s="57">
        <v>8.0000000000000007E-5</v>
      </c>
      <c r="E773">
        <f>+(C773-C$7)/C$8</f>
        <v>16214.237935676094</v>
      </c>
      <c r="F773">
        <f>ROUND(2*E773,0)/2</f>
        <v>16214</v>
      </c>
      <c r="G773">
        <f>+C773-(C$7+F773*C$8)</f>
        <v>9.8275999909674283E-2</v>
      </c>
      <c r="K773">
        <f>+G773</f>
        <v>9.8275999909674283E-2</v>
      </c>
      <c r="O773">
        <f ca="1">+C$11+C$12*$F773</f>
        <v>9.7658355542815767E-2</v>
      </c>
      <c r="Q773" s="2">
        <f>+C773-15018.5</f>
        <v>45278.948679999914</v>
      </c>
    </row>
    <row r="774" spans="1:17" x14ac:dyDescent="0.2">
      <c r="A774" s="55" t="s">
        <v>47</v>
      </c>
      <c r="B774" s="56" t="s">
        <v>36</v>
      </c>
      <c r="C774" s="57">
        <v>60297.861659999937</v>
      </c>
      <c r="D774" s="57">
        <v>8.0000000000000007E-5</v>
      </c>
      <c r="E774">
        <f>+(C774-C$7)/C$8</f>
        <v>16215.237800094748</v>
      </c>
      <c r="F774">
        <f>ROUND(2*E774,0)/2</f>
        <v>16215</v>
      </c>
      <c r="G774">
        <f>+C774-(C$7+F774*C$8)</f>
        <v>9.8219999934372026E-2</v>
      </c>
      <c r="K774">
        <f>+G774</f>
        <v>9.8219999934372026E-2</v>
      </c>
      <c r="O774">
        <f ca="1">+C$11+C$12*$F774</f>
        <v>9.766577509012643E-2</v>
      </c>
      <c r="Q774" s="2">
        <f>+C774-15018.5</f>
        <v>45279.361659999937</v>
      </c>
    </row>
    <row r="775" spans="1:17" x14ac:dyDescent="0.2">
      <c r="A775" s="55" t="s">
        <v>47</v>
      </c>
      <c r="B775" s="56" t="s">
        <v>36</v>
      </c>
      <c r="C775" s="57">
        <v>60298.274689999875</v>
      </c>
      <c r="D775" s="57">
        <v>6.9999999999999994E-5</v>
      </c>
      <c r="E775">
        <f>+(C775-C$7)/C$8</f>
        <v>16216.237785568019</v>
      </c>
      <c r="F775">
        <f>ROUND(2*E775,0)/2</f>
        <v>16216</v>
      </c>
      <c r="G775">
        <f>+C775-(C$7+F775*C$8)</f>
        <v>9.8213999874133151E-2</v>
      </c>
      <c r="K775">
        <f>+G775</f>
        <v>9.8213999874133151E-2</v>
      </c>
      <c r="O775">
        <f ca="1">+C$11+C$12*$F775</f>
        <v>9.7673194637437108E-2</v>
      </c>
      <c r="Q775" s="2">
        <f>+C775-15018.5</f>
        <v>45279.774689999875</v>
      </c>
    </row>
    <row r="776" spans="1:17" x14ac:dyDescent="0.2">
      <c r="A776" s="55" t="s">
        <v>47</v>
      </c>
      <c r="B776" s="56" t="s">
        <v>36</v>
      </c>
      <c r="C776" s="57">
        <v>60298.687679999974</v>
      </c>
      <c r="D776" s="57">
        <v>8.0000000000000007E-5</v>
      </c>
      <c r="E776">
        <f>+(C776-C$7)/C$8</f>
        <v>16217.237674197821</v>
      </c>
      <c r="F776">
        <f>ROUND(2*E776,0)/2</f>
        <v>16217</v>
      </c>
      <c r="G776">
        <f>+C776-(C$7+F776*C$8)</f>
        <v>9.816799996769987E-2</v>
      </c>
      <c r="K776">
        <f>+G776</f>
        <v>9.816799996769987E-2</v>
      </c>
      <c r="O776">
        <f ca="1">+C$11+C$12*$F776</f>
        <v>9.7680614184747772E-2</v>
      </c>
      <c r="Q776" s="2">
        <f>+C776-15018.5</f>
        <v>45280.187679999974</v>
      </c>
    </row>
    <row r="777" spans="1:17" x14ac:dyDescent="0.2">
      <c r="A777" s="55" t="s">
        <v>47</v>
      </c>
      <c r="B777" s="56" t="s">
        <v>36</v>
      </c>
      <c r="C777" s="57">
        <v>60306.948599999771</v>
      </c>
      <c r="D777" s="57">
        <v>8.0000000000000007E-5</v>
      </c>
      <c r="E777">
        <f>+(C777-C$7)/C$8</f>
        <v>16237.238158416621</v>
      </c>
      <c r="F777">
        <f>ROUND(2*E777,0)/2</f>
        <v>16237</v>
      </c>
      <c r="G777">
        <f>+C777-(C$7+F777*C$8)</f>
        <v>9.836799976619659E-2</v>
      </c>
      <c r="K777">
        <f>+G777</f>
        <v>9.836799976619659E-2</v>
      </c>
      <c r="O777">
        <f ca="1">+C$11+C$12*$F777</f>
        <v>9.7829005130961169E-2</v>
      </c>
      <c r="Q777" s="2">
        <f>+C777-15018.5</f>
        <v>45288.448599999771</v>
      </c>
    </row>
    <row r="778" spans="1:17" x14ac:dyDescent="0.2">
      <c r="A778" s="55" t="s">
        <v>47</v>
      </c>
      <c r="B778" s="56" t="s">
        <v>36</v>
      </c>
      <c r="C778" s="57">
        <v>60307.361610000022</v>
      </c>
      <c r="D778" s="57">
        <v>6.9999999999999994E-5</v>
      </c>
      <c r="E778">
        <f>+(C778-C$7)/C$8</f>
        <v>16238.238095468721</v>
      </c>
      <c r="F778">
        <f>ROUND(2*E778,0)/2</f>
        <v>16238</v>
      </c>
      <c r="G778">
        <f>+C778-(C$7+F778*C$8)</f>
        <v>9.8342000019329134E-2</v>
      </c>
      <c r="K778">
        <f>+G778</f>
        <v>9.8342000019329134E-2</v>
      </c>
      <c r="O778">
        <f ca="1">+C$11+C$12*$F778</f>
        <v>9.7836424678271833E-2</v>
      </c>
      <c r="Q778" s="2">
        <f>+C778-15018.5</f>
        <v>45288.861610000022</v>
      </c>
    </row>
    <row r="779" spans="1:17" x14ac:dyDescent="0.2">
      <c r="A779" s="55" t="s">
        <v>47</v>
      </c>
      <c r="B779" s="56" t="s">
        <v>36</v>
      </c>
      <c r="C779" s="57">
        <v>60307.774610000197</v>
      </c>
      <c r="D779" s="57">
        <v>8.0000000000000007E-5</v>
      </c>
      <c r="E779">
        <f>+(C779-C$7)/C$8</f>
        <v>16239.238008309674</v>
      </c>
      <c r="F779">
        <f>ROUND(2*E779,0)/2</f>
        <v>16239</v>
      </c>
      <c r="G779">
        <f>+C779-(C$7+F779*C$8)</f>
        <v>9.8306000196316745E-2</v>
      </c>
      <c r="K779">
        <f>+G779</f>
        <v>9.8306000196316745E-2</v>
      </c>
      <c r="O779">
        <f ca="1">+C$11+C$12*$F779</f>
        <v>9.784384422558251E-2</v>
      </c>
      <c r="Q779" s="2">
        <f>+C779-15018.5</f>
        <v>45289.274610000197</v>
      </c>
    </row>
    <row r="780" spans="1:17" x14ac:dyDescent="0.2">
      <c r="A780" s="55" t="s">
        <v>47</v>
      </c>
      <c r="B780" s="56" t="s">
        <v>36</v>
      </c>
      <c r="C780" s="57">
        <v>60308.187619999982</v>
      </c>
      <c r="D780" s="57">
        <v>6.9999999999999994E-5</v>
      </c>
      <c r="E780">
        <f>+(C780-C$7)/C$8</f>
        <v>16240.237945360646</v>
      </c>
      <c r="F780">
        <f>ROUND(2*E780,0)/2</f>
        <v>16240</v>
      </c>
      <c r="G780">
        <f>+C780-(C$7+F780*C$8)</f>
        <v>9.8279999976512045E-2</v>
      </c>
      <c r="K780">
        <f>+G780</f>
        <v>9.8279999976512045E-2</v>
      </c>
      <c r="O780">
        <f ca="1">+C$11+C$12*$F780</f>
        <v>9.7851263772893174E-2</v>
      </c>
      <c r="Q780" s="2">
        <f>+C780-15018.5</f>
        <v>45289.687619999982</v>
      </c>
    </row>
    <row r="781" spans="1:17" x14ac:dyDescent="0.2">
      <c r="A781" s="55" t="s">
        <v>47</v>
      </c>
      <c r="B781" s="56" t="s">
        <v>36</v>
      </c>
      <c r="C781" s="57">
        <v>60308.600519999862</v>
      </c>
      <c r="D781" s="57">
        <v>6.9999999999999994E-5</v>
      </c>
      <c r="E781">
        <f>+(C781-C$7)/C$8</f>
        <v>16241.237616091235</v>
      </c>
      <c r="F781">
        <f>ROUND(2*E781,0)/2</f>
        <v>16241</v>
      </c>
      <c r="G781">
        <f>+C781-(C$7+F781*C$8)</f>
        <v>9.8143999857711606E-2</v>
      </c>
      <c r="K781">
        <f>+G781</f>
        <v>9.8143999857711606E-2</v>
      </c>
      <c r="O781">
        <f ca="1">+C$11+C$12*$F781</f>
        <v>9.7858683320203838E-2</v>
      </c>
      <c r="Q781" s="2">
        <f>+C781-15018.5</f>
        <v>45290.100519999862</v>
      </c>
    </row>
    <row r="782" spans="1:17" x14ac:dyDescent="0.2">
      <c r="A782" s="55" t="s">
        <v>47</v>
      </c>
      <c r="B782" s="56" t="s">
        <v>36</v>
      </c>
      <c r="C782" s="57">
        <v>60309.013660000172</v>
      </c>
      <c r="D782" s="57">
        <v>8.0000000000000007E-5</v>
      </c>
      <c r="E782">
        <f>+(C782-C$7)/C$8</f>
        <v>16242.237867886017</v>
      </c>
      <c r="F782">
        <f>ROUND(2*E782,0)/2</f>
        <v>16242</v>
      </c>
      <c r="G782">
        <f>+C782-(C$7+F782*C$8)</f>
        <v>9.8248000169405714E-2</v>
      </c>
      <c r="K782">
        <f>+G782</f>
        <v>9.8248000169405714E-2</v>
      </c>
      <c r="O782">
        <f ca="1">+C$11+C$12*$F782</f>
        <v>9.7866102867514515E-2</v>
      </c>
      <c r="Q782" s="2">
        <f>+C782-15018.5</f>
        <v>45290.513660000172</v>
      </c>
    </row>
    <row r="783" spans="1:17" x14ac:dyDescent="0.2">
      <c r="A783" s="55" t="s">
        <v>47</v>
      </c>
      <c r="B783" s="56" t="s">
        <v>36</v>
      </c>
      <c r="C783" s="57">
        <v>60309.426860000007</v>
      </c>
      <c r="D783" s="57">
        <v>8.0000000000000007E-5</v>
      </c>
      <c r="E783">
        <f>+(C783-C$7)/C$8</f>
        <v>16243.238264945439</v>
      </c>
      <c r="F783">
        <f>ROUND(2*E783,0)/2</f>
        <v>16243</v>
      </c>
      <c r="G783">
        <f>+C783-(C$7+F783*C$8)</f>
        <v>9.8412000006646849E-2</v>
      </c>
      <c r="K783">
        <f>+G783</f>
        <v>9.8412000006646849E-2</v>
      </c>
      <c r="O783">
        <f ca="1">+C$11+C$12*$F783</f>
        <v>9.7873522414825179E-2</v>
      </c>
      <c r="Q783" s="2">
        <f>+C783-15018.5</f>
        <v>45290.926860000007</v>
      </c>
    </row>
    <row r="784" spans="1:17" x14ac:dyDescent="0.2">
      <c r="A784" s="55" t="s">
        <v>47</v>
      </c>
      <c r="B784" s="56" t="s">
        <v>36</v>
      </c>
      <c r="C784" s="57">
        <v>60309.839929999784</v>
      </c>
      <c r="D784" s="57">
        <v>8.0000000000000007E-5</v>
      </c>
      <c r="E784">
        <f>+(C784-C$7)/C$8</f>
        <v>16244.238347262179</v>
      </c>
      <c r="F784">
        <f>ROUND(2*E784,0)/2</f>
        <v>16244</v>
      </c>
      <c r="G784">
        <f>+C784-(C$7+F784*C$8)</f>
        <v>9.8445999778050464E-2</v>
      </c>
      <c r="K784">
        <f>+G784</f>
        <v>9.8445999778050464E-2</v>
      </c>
      <c r="O784">
        <f ca="1">+C$11+C$12*$F784</f>
        <v>9.7880941962135856E-2</v>
      </c>
      <c r="Q784" s="2">
        <f>+C784-15018.5</f>
        <v>45291.339929999784</v>
      </c>
    </row>
    <row r="785" spans="1:17" x14ac:dyDescent="0.2">
      <c r="A785" s="55" t="s">
        <v>47</v>
      </c>
      <c r="B785" s="56" t="s">
        <v>36</v>
      </c>
      <c r="C785" s="57">
        <v>60310.252809999976</v>
      </c>
      <c r="D785" s="57">
        <v>9.0000000000000006E-5</v>
      </c>
      <c r="E785">
        <f>+(C785-C$7)/C$8</f>
        <v>16245.237969571595</v>
      </c>
      <c r="F785">
        <f>ROUND(2*E785,0)/2</f>
        <v>16245</v>
      </c>
      <c r="G785">
        <f>+C785-(C$7+F785*C$8)</f>
        <v>9.8289999972621445E-2</v>
      </c>
      <c r="K785">
        <f>+G785</f>
        <v>9.8289999972621445E-2</v>
      </c>
      <c r="O785">
        <f ca="1">+C$11+C$12*$F785</f>
        <v>9.788836150944652E-2</v>
      </c>
      <c r="Q785" s="2">
        <f>+C785-15018.5</f>
        <v>45291.752809999976</v>
      </c>
    </row>
    <row r="786" spans="1:17" x14ac:dyDescent="0.2">
      <c r="A786" s="55" t="s">
        <v>47</v>
      </c>
      <c r="B786" s="56" t="s">
        <v>36</v>
      </c>
      <c r="C786" s="57">
        <v>60310.66604000004</v>
      </c>
      <c r="D786" s="57">
        <v>9.0000000000000006E-5</v>
      </c>
      <c r="E786">
        <f>+(C786-C$7)/C$8</f>
        <v>16246.238439264465</v>
      </c>
      <c r="F786">
        <f>ROUND(2*E786,0)/2</f>
        <v>16246</v>
      </c>
      <c r="G786">
        <f>+C786-(C$7+F786*C$8)</f>
        <v>9.8484000038297381E-2</v>
      </c>
      <c r="K786">
        <f>+G786</f>
        <v>9.8484000038297381E-2</v>
      </c>
      <c r="O786">
        <f ca="1">+C$11+C$12*$F786</f>
        <v>9.7895781056757197E-2</v>
      </c>
      <c r="Q786" s="2">
        <f>+C786-15018.5</f>
        <v>45292.16604000004</v>
      </c>
    </row>
    <row r="787" spans="1:17" x14ac:dyDescent="0.2">
      <c r="A787" s="55" t="s">
        <v>47</v>
      </c>
      <c r="B787" s="56" t="s">
        <v>36</v>
      </c>
      <c r="C787" s="57">
        <v>60311.078989999834</v>
      </c>
      <c r="D787" s="57">
        <v>8.0000000000000007E-5</v>
      </c>
      <c r="E787">
        <f>+(C787-C$7)/C$8</f>
        <v>16247.238231049671</v>
      </c>
      <c r="F787">
        <f>ROUND(2*E787,0)/2</f>
        <v>16247</v>
      </c>
      <c r="G787">
        <f>+C787-(C$7+F787*C$8)</f>
        <v>9.8397999834560324E-2</v>
      </c>
      <c r="K787">
        <f>+G787</f>
        <v>9.8397999834560324E-2</v>
      </c>
      <c r="O787">
        <f ca="1">+C$11+C$12*$F787</f>
        <v>9.7903200604067861E-2</v>
      </c>
      <c r="Q787" s="2">
        <f>+C787-15018.5</f>
        <v>45292.578989999834</v>
      </c>
    </row>
    <row r="788" spans="1:17" x14ac:dyDescent="0.2">
      <c r="A788" s="55" t="s">
        <v>47</v>
      </c>
      <c r="B788" s="56" t="s">
        <v>36</v>
      </c>
      <c r="C788" s="57">
        <v>60311.491969999857</v>
      </c>
      <c r="D788" s="57">
        <v>8.0000000000000007E-5</v>
      </c>
      <c r="E788">
        <f>+(C788-C$7)/C$8</f>
        <v>16248.238095468325</v>
      </c>
      <c r="F788">
        <f>ROUND(2*E788,0)/2</f>
        <v>16248</v>
      </c>
      <c r="G788">
        <f>+C788-(C$7+F788*C$8)</f>
        <v>9.8341999851982109E-2</v>
      </c>
      <c r="K788">
        <f>+G788</f>
        <v>9.8341999851982109E-2</v>
      </c>
      <c r="O788">
        <f ca="1">+C$11+C$12*$F788</f>
        <v>9.7910620151378525E-2</v>
      </c>
      <c r="Q788" s="2">
        <f>+C788-15018.5</f>
        <v>45292.991969999857</v>
      </c>
    </row>
    <row r="789" spans="1:17" x14ac:dyDescent="0.2">
      <c r="A789" s="55" t="s">
        <v>47</v>
      </c>
      <c r="B789" s="56" t="s">
        <v>36</v>
      </c>
      <c r="C789" s="57">
        <v>60311.904970000032</v>
      </c>
      <c r="D789" s="57">
        <v>8.0000000000000007E-5</v>
      </c>
      <c r="E789">
        <f>+(C789-C$7)/C$8</f>
        <v>16249.238008309276</v>
      </c>
      <c r="F789">
        <f>ROUND(2*E789,0)/2</f>
        <v>16249</v>
      </c>
      <c r="G789">
        <f>+C789-(C$7+F789*C$8)</f>
        <v>9.830600002896972E-2</v>
      </c>
      <c r="K789">
        <f>+G789</f>
        <v>9.830600002896972E-2</v>
      </c>
      <c r="O789">
        <f ca="1">+C$11+C$12*$F789</f>
        <v>9.7918039698689202E-2</v>
      </c>
      <c r="Q789" s="2">
        <f>+C789-15018.5</f>
        <v>45293.404970000032</v>
      </c>
    </row>
    <row r="790" spans="1:17" x14ac:dyDescent="0.2">
      <c r="A790" s="55" t="s">
        <v>47</v>
      </c>
      <c r="B790" s="56" t="s">
        <v>36</v>
      </c>
      <c r="C790" s="57">
        <v>60312.318119999953</v>
      </c>
      <c r="D790" s="57">
        <v>6.9999999999999994E-5</v>
      </c>
      <c r="E790">
        <f>+(C790-C$7)/C$8</f>
        <v>16250.238284314079</v>
      </c>
      <c r="F790">
        <f>ROUND(2*E790,0)/2</f>
        <v>16250</v>
      </c>
      <c r="G790">
        <f>+C790-(C$7+F790*C$8)</f>
        <v>9.8419999951147474E-2</v>
      </c>
      <c r="K790">
        <f>+G790</f>
        <v>9.8419999951147474E-2</v>
      </c>
      <c r="O790">
        <f ca="1">+C$11+C$12*$F790</f>
        <v>9.7925459245999866E-2</v>
      </c>
      <c r="Q790" s="2">
        <f>+C790-15018.5</f>
        <v>45293.818119999953</v>
      </c>
    </row>
    <row r="791" spans="1:17" x14ac:dyDescent="0.2">
      <c r="A791" s="55" t="s">
        <v>47</v>
      </c>
      <c r="B791" s="56" t="s">
        <v>36</v>
      </c>
      <c r="C791" s="57">
        <v>60313.144319999963</v>
      </c>
      <c r="D791" s="57">
        <v>6.9999999999999994E-5</v>
      </c>
      <c r="E791">
        <f>+(C791-C$7)/C$8</f>
        <v>16252.238594214452</v>
      </c>
      <c r="F791">
        <f>ROUND(2*E791,0)/2</f>
        <v>16252</v>
      </c>
      <c r="G791">
        <f>+C791-(C$7+F791*C$8)</f>
        <v>9.8547999958100263E-2</v>
      </c>
      <c r="K791">
        <f>+G791</f>
        <v>9.8547999958100263E-2</v>
      </c>
      <c r="O791">
        <f ca="1">+C$11+C$12*$F791</f>
        <v>9.7940298340621207E-2</v>
      </c>
      <c r="Q791" s="2">
        <f>+C791-15018.5</f>
        <v>45294.644319999963</v>
      </c>
    </row>
    <row r="792" spans="1:17" x14ac:dyDescent="0.2">
      <c r="A792" s="55" t="s">
        <v>47</v>
      </c>
      <c r="B792" s="56" t="s">
        <v>36</v>
      </c>
      <c r="C792" s="57">
        <v>60317.27463999996</v>
      </c>
      <c r="D792" s="57">
        <v>6.9999999999999994E-5</v>
      </c>
      <c r="E792">
        <f>+(C792-C$7)/C$8</f>
        <v>16262.238497370585</v>
      </c>
      <c r="F792">
        <f>ROUND(2*E792,0)/2</f>
        <v>16262</v>
      </c>
      <c r="G792">
        <f>+C792-(C$7+F792*C$8)</f>
        <v>9.8507999959110748E-2</v>
      </c>
      <c r="K792">
        <f>+G792</f>
        <v>9.8507999959110748E-2</v>
      </c>
      <c r="O792">
        <f ca="1">+C$11+C$12*$F792</f>
        <v>9.8014493813727899E-2</v>
      </c>
      <c r="Q792" s="2">
        <f>+C792-15018.5</f>
        <v>45298.77463999996</v>
      </c>
    </row>
    <row r="793" spans="1:17" x14ac:dyDescent="0.2">
      <c r="A793" s="55" t="s">
        <v>47</v>
      </c>
      <c r="B793" s="56" t="s">
        <v>36</v>
      </c>
      <c r="C793" s="57">
        <v>60317.687549999915</v>
      </c>
      <c r="D793" s="57">
        <v>6.0000000000000002E-5</v>
      </c>
      <c r="E793">
        <f>+(C793-C$7)/C$8</f>
        <v>16263.238192312323</v>
      </c>
      <c r="F793">
        <f>ROUND(2*E793,0)/2</f>
        <v>16263</v>
      </c>
      <c r="G793">
        <f>+C793-(C$7+F793*C$8)</f>
        <v>9.8381999909179285E-2</v>
      </c>
      <c r="K793">
        <f>+G793</f>
        <v>9.8381999909179285E-2</v>
      </c>
      <c r="O793">
        <f ca="1">+C$11+C$12*$F793</f>
        <v>9.8021913361038576E-2</v>
      </c>
      <c r="Q793" s="2">
        <f>+C793-15018.5</f>
        <v>45299.187549999915</v>
      </c>
    </row>
    <row r="794" spans="1:17" x14ac:dyDescent="0.2">
      <c r="A794" s="55" t="s">
        <v>47</v>
      </c>
      <c r="B794" s="56" t="s">
        <v>36</v>
      </c>
      <c r="C794" s="57">
        <v>60318.100589999929</v>
      </c>
      <c r="D794" s="57">
        <v>6.0000000000000002E-5</v>
      </c>
      <c r="E794">
        <f>+(C794-C$7)/C$8</f>
        <v>16264.238201996743</v>
      </c>
      <c r="F794">
        <f>ROUND(2*E794,0)/2</f>
        <v>16264</v>
      </c>
      <c r="G794">
        <f>+C794-(C$7+F794*C$8)</f>
        <v>9.8385999925085343E-2</v>
      </c>
      <c r="K794">
        <f>+G794</f>
        <v>9.8385999925085343E-2</v>
      </c>
      <c r="O794">
        <f ca="1">+C$11+C$12*$F794</f>
        <v>9.802933290834924E-2</v>
      </c>
      <c r="Q794" s="2">
        <f>+C794-15018.5</f>
        <v>45299.600589999929</v>
      </c>
    </row>
    <row r="795" spans="1:17" x14ac:dyDescent="0.2">
      <c r="A795" s="55" t="s">
        <v>47</v>
      </c>
      <c r="B795" s="56" t="s">
        <v>36</v>
      </c>
      <c r="C795" s="57">
        <v>60318.513669999782</v>
      </c>
      <c r="D795" s="57">
        <v>6.9999999999999994E-5</v>
      </c>
      <c r="E795">
        <f>+(C795-C$7)/C$8</f>
        <v>16265.238308524631</v>
      </c>
      <c r="F795">
        <f>ROUND(2*E795,0)/2</f>
        <v>16265</v>
      </c>
      <c r="G795">
        <f>+C795-(C$7+F795*C$8)</f>
        <v>9.8429999779909849E-2</v>
      </c>
      <c r="K795">
        <f>+G795</f>
        <v>9.8429999779909849E-2</v>
      </c>
      <c r="O795">
        <f ca="1">+C$11+C$12*$F795</f>
        <v>9.8036752455659917E-2</v>
      </c>
      <c r="Q795" s="2">
        <f>+C795-15018.5</f>
        <v>45300.013669999782</v>
      </c>
    </row>
    <row r="796" spans="1:17" x14ac:dyDescent="0.2">
      <c r="A796" s="55" t="s">
        <v>47</v>
      </c>
      <c r="B796" s="56" t="s">
        <v>36</v>
      </c>
      <c r="C796" s="57">
        <v>60318.926740000024</v>
      </c>
      <c r="D796" s="57">
        <v>6.9999999999999994E-5</v>
      </c>
      <c r="E796">
        <f>+(C796-C$7)/C$8</f>
        <v>16266.238390842498</v>
      </c>
      <c r="F796">
        <f>ROUND(2*E796,0)/2</f>
        <v>16266</v>
      </c>
      <c r="G796">
        <f>+C796-(C$7+F796*C$8)</f>
        <v>9.8464000024250709E-2</v>
      </c>
      <c r="K796">
        <f>+G796</f>
        <v>9.8464000024250709E-2</v>
      </c>
      <c r="O796">
        <f ca="1">+C$11+C$12*$F796</f>
        <v>9.8044172002970581E-2</v>
      </c>
      <c r="Q796" s="2">
        <f>+C796-15018.5</f>
        <v>45300.426740000024</v>
      </c>
    </row>
    <row r="797" spans="1:17" x14ac:dyDescent="0.2">
      <c r="A797" s="55" t="s">
        <v>47</v>
      </c>
      <c r="B797" s="56" t="s">
        <v>36</v>
      </c>
      <c r="C797" s="57">
        <v>60319.752739999909</v>
      </c>
      <c r="D797" s="57">
        <v>6.0000000000000002E-5</v>
      </c>
      <c r="E797">
        <f>+(C797-C$7)/C$8</f>
        <v>16268.238216523272</v>
      </c>
      <c r="F797">
        <f>ROUND(2*E797,0)/2</f>
        <v>16268</v>
      </c>
      <c r="G797">
        <f>+C797-(C$7+F797*C$8)</f>
        <v>9.8391999905288685E-2</v>
      </c>
      <c r="K797">
        <f>+G797</f>
        <v>9.8391999905288685E-2</v>
      </c>
      <c r="O797">
        <f ca="1">+C$11+C$12*$F797</f>
        <v>9.8059011097591922E-2</v>
      </c>
      <c r="Q797" s="2">
        <f>+C797-15018.5</f>
        <v>45301.252739999909</v>
      </c>
    </row>
    <row r="798" spans="1:17" x14ac:dyDescent="0.2">
      <c r="A798" s="55" t="s">
        <v>47</v>
      </c>
      <c r="B798" s="56" t="s">
        <v>36</v>
      </c>
      <c r="C798" s="57">
        <v>60320.165839999914</v>
      </c>
      <c r="D798" s="57">
        <v>6.0000000000000002E-5</v>
      </c>
      <c r="E798">
        <f>+(C798-C$7)/C$8</f>
        <v>16269.238371473459</v>
      </c>
      <c r="F798">
        <f>ROUND(2*E798,0)/2</f>
        <v>16269</v>
      </c>
      <c r="G798">
        <f>+C798-(C$7+F798*C$8)</f>
        <v>9.8455999912403058E-2</v>
      </c>
      <c r="K798">
        <f>+G798</f>
        <v>9.8455999912403058E-2</v>
      </c>
      <c r="O798">
        <f ca="1">+C$11+C$12*$F798</f>
        <v>9.80664306449026E-2</v>
      </c>
      <c r="Q798" s="2">
        <f>+C798-15018.5</f>
        <v>45301.665839999914</v>
      </c>
    </row>
    <row r="799" spans="1:17" x14ac:dyDescent="0.2">
      <c r="A799" s="55" t="s">
        <v>47</v>
      </c>
      <c r="B799" s="56" t="s">
        <v>36</v>
      </c>
      <c r="C799" s="57">
        <v>60320.578850000165</v>
      </c>
      <c r="D799" s="57">
        <v>6.9999999999999994E-5</v>
      </c>
      <c r="E799">
        <f>+(C799-C$7)/C$8</f>
        <v>16270.238308525559</v>
      </c>
      <c r="F799">
        <f>ROUND(2*E799,0)/2</f>
        <v>16270</v>
      </c>
      <c r="G799">
        <f>+C799-(C$7+F799*C$8)</f>
        <v>9.8430000165535603E-2</v>
      </c>
      <c r="K799">
        <f>+G799</f>
        <v>9.8430000165535603E-2</v>
      </c>
      <c r="O799">
        <f ca="1">+C$11+C$12*$F799</f>
        <v>9.8073850192213263E-2</v>
      </c>
      <c r="Q799" s="2">
        <f>+C799-15018.5</f>
        <v>45302.078850000165</v>
      </c>
    </row>
    <row r="800" spans="1:17" x14ac:dyDescent="0.2">
      <c r="A800" s="55" t="s">
        <v>47</v>
      </c>
      <c r="B800" s="56" t="s">
        <v>36</v>
      </c>
      <c r="C800" s="57">
        <v>60320.991820000112</v>
      </c>
      <c r="D800" s="57">
        <v>6.9999999999999994E-5</v>
      </c>
      <c r="E800">
        <f>+(C800-C$7)/C$8</f>
        <v>16271.238148733064</v>
      </c>
      <c r="F800">
        <f>ROUND(2*E800,0)/2</f>
        <v>16271</v>
      </c>
      <c r="G800">
        <f>+C800-(C$7+F800*C$8)</f>
        <v>9.8364000106812455E-2</v>
      </c>
      <c r="K800">
        <f>+G800</f>
        <v>9.8364000106812455E-2</v>
      </c>
      <c r="O800">
        <f ca="1">+C$11+C$12*$F800</f>
        <v>9.8081269739523927E-2</v>
      </c>
      <c r="Q800" s="2">
        <f>+C800-15018.5</f>
        <v>45302.491820000112</v>
      </c>
    </row>
    <row r="801" spans="1:17" x14ac:dyDescent="0.2">
      <c r="A801" s="55" t="s">
        <v>47</v>
      </c>
      <c r="B801" s="56" t="s">
        <v>36</v>
      </c>
      <c r="C801" s="57">
        <v>60321.404970000032</v>
      </c>
      <c r="D801" s="57">
        <v>5.0000000000000002E-5</v>
      </c>
      <c r="E801">
        <f>+(C801-C$7)/C$8</f>
        <v>16272.238424737867</v>
      </c>
      <c r="F801">
        <f>ROUND(2*E801,0)/2</f>
        <v>16272</v>
      </c>
      <c r="G801">
        <f>+C801-(C$7+F801*C$8)</f>
        <v>9.8478000028990209E-2</v>
      </c>
      <c r="K801">
        <f>+G801</f>
        <v>9.8478000028990209E-2</v>
      </c>
      <c r="O801">
        <f ca="1">+C$11+C$12*$F801</f>
        <v>9.8088689286834604E-2</v>
      </c>
      <c r="Q801" s="2">
        <f>+C801-15018.5</f>
        <v>45302.904970000032</v>
      </c>
    </row>
    <row r="802" spans="1:17" x14ac:dyDescent="0.2">
      <c r="A802" s="55" t="s">
        <v>47</v>
      </c>
      <c r="B802" s="56" t="s">
        <v>36</v>
      </c>
      <c r="C802" s="57">
        <v>60321.817989999894</v>
      </c>
      <c r="D802" s="57">
        <v>6.9999999999999994E-5</v>
      </c>
      <c r="E802">
        <f>+(C802-C$7)/C$8</f>
        <v>16273.238385999988</v>
      </c>
      <c r="F802">
        <f>ROUND(2*E802,0)/2</f>
        <v>16273</v>
      </c>
      <c r="G802">
        <f>+C802-(C$7+F802*C$8)</f>
        <v>9.84619998926064E-2</v>
      </c>
      <c r="K802">
        <f>+G802</f>
        <v>9.84619998926064E-2</v>
      </c>
      <c r="O802">
        <f ca="1">+C$11+C$12*$F802</f>
        <v>9.8096108834145268E-2</v>
      </c>
      <c r="Q802" s="2">
        <f>+C802-15018.5</f>
        <v>45303.317989999894</v>
      </c>
    </row>
    <row r="803" spans="1:17" x14ac:dyDescent="0.2">
      <c r="A803" s="55" t="s">
        <v>47</v>
      </c>
      <c r="B803" s="56" t="s">
        <v>36</v>
      </c>
      <c r="C803" s="57">
        <v>60322.230959999841</v>
      </c>
      <c r="D803" s="57">
        <v>6.9999999999999994E-5</v>
      </c>
      <c r="E803">
        <f>+(C803-C$7)/C$8</f>
        <v>16274.238226207493</v>
      </c>
      <c r="F803">
        <f>ROUND(2*E803,0)/2</f>
        <v>16274</v>
      </c>
      <c r="G803">
        <f>+C803-(C$7+F803*C$8)</f>
        <v>9.839599984115921E-2</v>
      </c>
      <c r="K803">
        <f>+G803</f>
        <v>9.839599984115921E-2</v>
      </c>
      <c r="O803">
        <f ca="1">+C$11+C$12*$F803</f>
        <v>9.8103528381455946E-2</v>
      </c>
      <c r="Q803" s="2">
        <f>+C803-15018.5</f>
        <v>45303.730959999841</v>
      </c>
    </row>
    <row r="804" spans="1:17" x14ac:dyDescent="0.2">
      <c r="A804" s="55" t="s">
        <v>47</v>
      </c>
      <c r="B804" s="56" t="s">
        <v>36</v>
      </c>
      <c r="C804" s="57">
        <v>60322.644079999998</v>
      </c>
      <c r="D804" s="57">
        <v>6.0000000000000002E-5</v>
      </c>
      <c r="E804">
        <f>+(C804-C$7)/C$8</f>
        <v>16275.238429579978</v>
      </c>
      <c r="F804">
        <f>ROUND(2*E804,0)/2</f>
        <v>16275</v>
      </c>
      <c r="G804">
        <f>+C804-(C$7+F804*C$8)</f>
        <v>9.8479999993287493E-2</v>
      </c>
      <c r="K804">
        <f>+G804</f>
        <v>9.8479999993287493E-2</v>
      </c>
      <c r="O804">
        <f ca="1">+C$11+C$12*$F804</f>
        <v>9.8110947928766609E-2</v>
      </c>
      <c r="Q804" s="2">
        <f>+C804-15018.5</f>
        <v>45304.144079999998</v>
      </c>
    </row>
    <row r="805" spans="1:17" x14ac:dyDescent="0.2">
      <c r="A805" s="55" t="s">
        <v>47</v>
      </c>
      <c r="B805" s="56" t="s">
        <v>36</v>
      </c>
      <c r="C805" s="57">
        <v>60323.057029999793</v>
      </c>
      <c r="D805" s="57">
        <v>6.0000000000000002E-5</v>
      </c>
      <c r="E805">
        <f>+(C805-C$7)/C$8</f>
        <v>16276.238221365184</v>
      </c>
      <c r="F805">
        <f>ROUND(2*E805,0)/2</f>
        <v>16276</v>
      </c>
      <c r="G805">
        <f>+C805-(C$7+F805*C$8)</f>
        <v>9.8393999789550435E-2</v>
      </c>
      <c r="K805">
        <f>+G805</f>
        <v>9.8393999789550435E-2</v>
      </c>
      <c r="O805">
        <f ca="1">+C$11+C$12*$F805</f>
        <v>9.8118367476077287E-2</v>
      </c>
      <c r="Q805" s="2">
        <f>+C805-15018.5</f>
        <v>45304.557029999793</v>
      </c>
    </row>
    <row r="806" spans="1:17" x14ac:dyDescent="0.2">
      <c r="A806" s="55" t="s">
        <v>47</v>
      </c>
      <c r="B806" s="56" t="s">
        <v>36</v>
      </c>
      <c r="C806" s="57">
        <v>60323.470189999789</v>
      </c>
      <c r="D806" s="57">
        <v>6.0000000000000002E-5</v>
      </c>
      <c r="E806">
        <f>+(C806-C$7)/C$8</f>
        <v>16277.238521581137</v>
      </c>
      <c r="F806">
        <f>ROUND(2*E806,0)/2</f>
        <v>16277</v>
      </c>
      <c r="G806">
        <f>+C806-(C$7+F806*C$8)</f>
        <v>9.8517999787873123E-2</v>
      </c>
      <c r="K806">
        <f>+G806</f>
        <v>9.8517999787873123E-2</v>
      </c>
      <c r="O806">
        <f ca="1">+C$11+C$12*$F806</f>
        <v>9.812578702338795E-2</v>
      </c>
      <c r="Q806" s="2">
        <f>+C806-15018.5</f>
        <v>45304.970189999789</v>
      </c>
    </row>
    <row r="807" spans="1:17" x14ac:dyDescent="0.2">
      <c r="A807" s="55" t="s">
        <v>47</v>
      </c>
      <c r="B807" s="56" t="s">
        <v>36</v>
      </c>
      <c r="C807" s="57">
        <v>60323.883249999955</v>
      </c>
      <c r="D807" s="57">
        <v>6.0000000000000002E-5</v>
      </c>
      <c r="E807">
        <f>+(C807-C$7)/C$8</f>
        <v>16278.238579687855</v>
      </c>
      <c r="F807">
        <f>ROUND(2*E807,0)/2</f>
        <v>16278</v>
      </c>
      <c r="G807">
        <f>+C807-(C$7+F807*C$8)</f>
        <v>9.8541999948793091E-2</v>
      </c>
      <c r="K807">
        <f>+G807</f>
        <v>9.8541999948793091E-2</v>
      </c>
      <c r="O807">
        <f ca="1">+C$11+C$12*$F807</f>
        <v>9.8133206570698614E-2</v>
      </c>
      <c r="Q807" s="2">
        <f>+C807-15018.5</f>
        <v>45305.383249999955</v>
      </c>
    </row>
    <row r="808" spans="1:17" x14ac:dyDescent="0.2">
      <c r="A808" s="55" t="s">
        <v>47</v>
      </c>
      <c r="B808" s="56" t="s">
        <v>36</v>
      </c>
      <c r="C808" s="57">
        <v>60324.296279999893</v>
      </c>
      <c r="D808" s="57">
        <v>6.0000000000000002E-5</v>
      </c>
      <c r="E808">
        <f>+(C808-C$7)/C$8</f>
        <v>16279.238565161126</v>
      </c>
      <c r="F808">
        <f>ROUND(2*E808,0)/2</f>
        <v>16279</v>
      </c>
      <c r="G808">
        <f>+C808-(C$7+F808*C$8)</f>
        <v>9.8535999888554215E-2</v>
      </c>
      <c r="K808">
        <f>+G808</f>
        <v>9.8535999888554215E-2</v>
      </c>
      <c r="O808">
        <f ca="1">+C$11+C$12*$F808</f>
        <v>9.8140626118009291E-2</v>
      </c>
      <c r="Q808" s="2">
        <f>+C808-15018.5</f>
        <v>45305.796279999893</v>
      </c>
    </row>
    <row r="809" spans="1:17" x14ac:dyDescent="0.2">
      <c r="A809" s="55" t="s">
        <v>47</v>
      </c>
      <c r="B809" s="56" t="s">
        <v>36</v>
      </c>
      <c r="C809" s="57">
        <v>60324.709329999983</v>
      </c>
      <c r="D809" s="57">
        <v>6.0000000000000002E-5</v>
      </c>
      <c r="E809">
        <f>+(C809-C$7)/C$8</f>
        <v>16280.238599056695</v>
      </c>
      <c r="F809">
        <f>ROUND(2*E809,0)/2</f>
        <v>16280</v>
      </c>
      <c r="G809">
        <f>+C809-(C$7+F809*C$8)</f>
        <v>9.8549999980605207E-2</v>
      </c>
      <c r="K809">
        <f>+G809</f>
        <v>9.8549999980605207E-2</v>
      </c>
      <c r="O809">
        <f ca="1">+C$11+C$12*$F809</f>
        <v>9.8148045665319955E-2</v>
      </c>
      <c r="Q809" s="2">
        <f>+C809-15018.5</f>
        <v>45306.209329999983</v>
      </c>
    </row>
    <row r="810" spans="1:17" x14ac:dyDescent="0.2">
      <c r="A810" s="55" t="s">
        <v>47</v>
      </c>
      <c r="B810" s="56" t="s">
        <v>36</v>
      </c>
      <c r="C810" s="57">
        <v>60325.122289999854</v>
      </c>
      <c r="D810" s="57">
        <v>6.0000000000000002E-5</v>
      </c>
      <c r="E810">
        <f>+(C810-C$7)/C$8</f>
        <v>16281.238415053049</v>
      </c>
      <c r="F810">
        <f>ROUND(2*E810,0)/2</f>
        <v>16281</v>
      </c>
      <c r="G810">
        <f>+C810-(C$7+F810*C$8)</f>
        <v>9.8473999853013083E-2</v>
      </c>
      <c r="K810">
        <f>+G810</f>
        <v>9.8473999853013083E-2</v>
      </c>
      <c r="O810">
        <f ca="1">+C$11+C$12*$F810</f>
        <v>9.8155465212630633E-2</v>
      </c>
      <c r="Q810" s="2">
        <f>+C810-15018.5</f>
        <v>45306.622289999854</v>
      </c>
    </row>
    <row r="811" spans="1:17" x14ac:dyDescent="0.2">
      <c r="A811" s="55" t="s">
        <v>47</v>
      </c>
      <c r="B811" s="56" t="s">
        <v>36</v>
      </c>
      <c r="C811" s="57">
        <v>60325.5352599998</v>
      </c>
      <c r="D811" s="57">
        <v>6.9999999999999994E-5</v>
      </c>
      <c r="E811">
        <f>+(C811-C$7)/C$8</f>
        <v>16282.238255260554</v>
      </c>
      <c r="F811">
        <f>ROUND(2*E811,0)/2</f>
        <v>16282</v>
      </c>
      <c r="G811">
        <f>+C811-(C$7+F811*C$8)</f>
        <v>9.8407999801565893E-2</v>
      </c>
      <c r="K811">
        <f>+G811</f>
        <v>9.8407999801565893E-2</v>
      </c>
      <c r="O811">
        <f ca="1">+C$11+C$12*$F811</f>
        <v>9.8162884759941296E-2</v>
      </c>
      <c r="Q811" s="2">
        <f>+C811-15018.5</f>
        <v>45307.0352599998</v>
      </c>
    </row>
    <row r="812" spans="1:17" x14ac:dyDescent="0.2">
      <c r="A812" s="55" t="s">
        <v>47</v>
      </c>
      <c r="B812" s="56" t="s">
        <v>36</v>
      </c>
      <c r="C812" s="57">
        <v>60326.361310000066</v>
      </c>
      <c r="D812" s="57">
        <v>6.0000000000000002E-5</v>
      </c>
      <c r="E812">
        <f>+(C812-C$7)/C$8</f>
        <v>16284.238201997074</v>
      </c>
      <c r="F812">
        <f>ROUND(2*E812,0)/2</f>
        <v>16284</v>
      </c>
      <c r="G812">
        <f>+C812-(C$7+F812*C$8)</f>
        <v>9.8386000063328538E-2</v>
      </c>
      <c r="K812">
        <f>+G812</f>
        <v>9.8386000063328538E-2</v>
      </c>
      <c r="O812">
        <f ca="1">+C$11+C$12*$F812</f>
        <v>9.8177723854562637E-2</v>
      </c>
      <c r="Q812" s="2">
        <f>+C812-15018.5</f>
        <v>45307.861310000066</v>
      </c>
    </row>
    <row r="813" spans="1:17" x14ac:dyDescent="0.2">
      <c r="A813" s="55" t="s">
        <v>47</v>
      </c>
      <c r="B813" s="56" t="s">
        <v>36</v>
      </c>
      <c r="C813" s="57">
        <v>60326.774280000012</v>
      </c>
      <c r="D813" s="57">
        <v>6.0000000000000002E-5</v>
      </c>
      <c r="E813">
        <f>+(C813-C$7)/C$8</f>
        <v>16285.238042204577</v>
      </c>
      <c r="F813">
        <f>ROUND(2*E813,0)/2</f>
        <v>16285</v>
      </c>
      <c r="G813">
        <f>+C813-(C$7+F813*C$8)</f>
        <v>9.8320000011881348E-2</v>
      </c>
      <c r="K813">
        <f>+G813</f>
        <v>9.8320000011881348E-2</v>
      </c>
      <c r="O813">
        <f ca="1">+C$11+C$12*$F813</f>
        <v>9.8185143401873301E-2</v>
      </c>
      <c r="Q813" s="2">
        <f>+C813-15018.5</f>
        <v>45308.274280000012</v>
      </c>
    </row>
    <row r="814" spans="1:17" x14ac:dyDescent="0.2">
      <c r="A814" s="55" t="s">
        <v>47</v>
      </c>
      <c r="B814" s="56" t="s">
        <v>36</v>
      </c>
      <c r="C814" s="57">
        <v>60331.730700000189</v>
      </c>
      <c r="D814" s="57">
        <v>6.9999999999999994E-5</v>
      </c>
      <c r="E814">
        <f>+(C814-C$7)/C$8</f>
        <v>16297.238013151848</v>
      </c>
      <c r="F814">
        <f>ROUND(2*E814,0)/2</f>
        <v>16297</v>
      </c>
      <c r="G814">
        <f>+C814-(C$7+F814*C$8)</f>
        <v>9.8308000189717859E-2</v>
      </c>
      <c r="K814">
        <f>+G814</f>
        <v>9.8308000189717859E-2</v>
      </c>
      <c r="O814">
        <f ca="1">+C$11+C$12*$F814</f>
        <v>9.8274177969601348E-2</v>
      </c>
      <c r="Q814" s="2">
        <f>+C814-15018.5</f>
        <v>45313.230700000189</v>
      </c>
    </row>
    <row r="815" spans="1:17" x14ac:dyDescent="0.2">
      <c r="A815" s="55" t="s">
        <v>47</v>
      </c>
      <c r="B815" s="56" t="s">
        <v>36</v>
      </c>
      <c r="C815" s="57">
        <v>60332.143840000033</v>
      </c>
      <c r="D815" s="57">
        <v>6.9999999999999994E-5</v>
      </c>
      <c r="E815">
        <f>+(C815-C$7)/C$8</f>
        <v>16298.238264945503</v>
      </c>
      <c r="F815">
        <f>ROUND(2*E815,0)/2</f>
        <v>16298</v>
      </c>
      <c r="G815">
        <f>+C815-(C$7+F815*C$8)</f>
        <v>9.8412000028474722E-2</v>
      </c>
      <c r="K815">
        <f>+G815</f>
        <v>9.8412000028474722E-2</v>
      </c>
      <c r="O815">
        <f ca="1">+C$11+C$12*$F815</f>
        <v>9.8281597516912012E-2</v>
      </c>
      <c r="Q815" s="2">
        <f>+C815-15018.5</f>
        <v>45313.643840000033</v>
      </c>
    </row>
    <row r="816" spans="1:17" x14ac:dyDescent="0.2">
      <c r="A816" s="55" t="s">
        <v>47</v>
      </c>
      <c r="B816" s="56" t="s">
        <v>36</v>
      </c>
      <c r="C816" s="57">
        <v>60332.556830000132</v>
      </c>
      <c r="D816" s="57">
        <v>6.0000000000000002E-5</v>
      </c>
      <c r="E816">
        <f>+(C816-C$7)/C$8</f>
        <v>16299.238153575305</v>
      </c>
      <c r="F816">
        <f>ROUND(2*E816,0)/2</f>
        <v>16299</v>
      </c>
      <c r="G816">
        <f>+C816-(C$7+F816*C$8)</f>
        <v>9.8366000129317399E-2</v>
      </c>
      <c r="K816">
        <f>+G816</f>
        <v>9.8366000129317399E-2</v>
      </c>
      <c r="O816">
        <f ca="1">+C$11+C$12*$F816</f>
        <v>9.8289017064222675E-2</v>
      </c>
      <c r="Q816" s="2">
        <f>+C816-15018.5</f>
        <v>45314.056830000132</v>
      </c>
    </row>
    <row r="817" spans="1:17" x14ac:dyDescent="0.2">
      <c r="A817" s="55" t="s">
        <v>47</v>
      </c>
      <c r="B817" s="56" t="s">
        <v>36</v>
      </c>
      <c r="C817" s="57">
        <v>60333.383090000134</v>
      </c>
      <c r="D817" s="57">
        <v>6.0000000000000002E-5</v>
      </c>
      <c r="E817">
        <f>+(C817-C$7)/C$8</f>
        <v>16301.238608741445</v>
      </c>
      <c r="F817">
        <f>ROUND(2*E817,0)/2</f>
        <v>16301</v>
      </c>
      <c r="G817">
        <f>+C817-(C$7+F817*C$8)</f>
        <v>9.8554000127478503E-2</v>
      </c>
      <c r="K817">
        <f>+G817</f>
        <v>9.8554000127478503E-2</v>
      </c>
      <c r="O817">
        <f ca="1">+C$11+C$12*$F817</f>
        <v>9.8303856158844016E-2</v>
      </c>
      <c r="Q817" s="2">
        <f>+C817-15018.5</f>
        <v>45314.883090000134</v>
      </c>
    </row>
    <row r="818" spans="1:17" x14ac:dyDescent="0.2">
      <c r="A818" s="55" t="s">
        <v>47</v>
      </c>
      <c r="B818" s="56" t="s">
        <v>36</v>
      </c>
      <c r="C818" s="57">
        <v>60333.796140000224</v>
      </c>
      <c r="D818" s="57">
        <v>6.0000000000000002E-5</v>
      </c>
      <c r="E818">
        <f>+(C818-C$7)/C$8</f>
        <v>16302.238642637014</v>
      </c>
      <c r="F818">
        <f>ROUND(2*E818,0)/2</f>
        <v>16302</v>
      </c>
      <c r="G818">
        <f>+C818-(C$7+F818*C$8)</f>
        <v>9.8568000219529495E-2</v>
      </c>
      <c r="K818">
        <f>+G818</f>
        <v>9.8568000219529495E-2</v>
      </c>
      <c r="O818">
        <f ca="1">+C$11+C$12*$F818</f>
        <v>9.8311275706154694E-2</v>
      </c>
      <c r="Q818" s="2">
        <f>+C818-15018.5</f>
        <v>45315.296140000224</v>
      </c>
    </row>
    <row r="819" spans="1:17" x14ac:dyDescent="0.2">
      <c r="A819" s="55" t="s">
        <v>47</v>
      </c>
      <c r="B819" s="56" t="s">
        <v>36</v>
      </c>
      <c r="C819" s="57">
        <v>60334.209160000086</v>
      </c>
      <c r="D819" s="57">
        <v>6.0000000000000002E-5</v>
      </c>
      <c r="E819">
        <f>+(C819-C$7)/C$8</f>
        <v>16303.238603899135</v>
      </c>
      <c r="F819">
        <f>ROUND(2*E819,0)/2</f>
        <v>16303</v>
      </c>
      <c r="G819">
        <f>+C819-(C$7+F819*C$8)</f>
        <v>9.8552000083145685E-2</v>
      </c>
      <c r="K819">
        <f>+G819</f>
        <v>9.8552000083145685E-2</v>
      </c>
      <c r="O819">
        <f ca="1">+C$11+C$12*$F819</f>
        <v>9.8318695253465357E-2</v>
      </c>
      <c r="Q819" s="2">
        <f>+C819-15018.5</f>
        <v>45315.709160000086</v>
      </c>
    </row>
    <row r="820" spans="1:17" x14ac:dyDescent="0.2">
      <c r="A820" s="55" t="s">
        <v>47</v>
      </c>
      <c r="B820" s="56" t="s">
        <v>36</v>
      </c>
      <c r="C820" s="57">
        <v>60334.622190000024</v>
      </c>
      <c r="D820" s="57">
        <v>6.0000000000000002E-5</v>
      </c>
      <c r="E820">
        <f>+(C820-C$7)/C$8</f>
        <v>16304.238589372406</v>
      </c>
      <c r="F820">
        <f>ROUND(2*E820,0)/2</f>
        <v>16304</v>
      </c>
      <c r="G820">
        <f>+C820-(C$7+F820*C$8)</f>
        <v>9.854600002290681E-2</v>
      </c>
      <c r="K820">
        <f>+G820</f>
        <v>9.854600002290681E-2</v>
      </c>
      <c r="O820">
        <f ca="1">+C$11+C$12*$F820</f>
        <v>9.8326114800776035E-2</v>
      </c>
      <c r="Q820" s="2">
        <f>+C820-15018.5</f>
        <v>45316.122190000024</v>
      </c>
    </row>
    <row r="821" spans="1:17" x14ac:dyDescent="0.2">
      <c r="A821" s="55" t="s">
        <v>47</v>
      </c>
      <c r="B821" s="56" t="s">
        <v>36</v>
      </c>
      <c r="C821" s="57">
        <v>60335.035170000046</v>
      </c>
      <c r="D821" s="57">
        <v>6.0000000000000002E-5</v>
      </c>
      <c r="E821">
        <f>+(C821-C$7)/C$8</f>
        <v>16305.238453791058</v>
      </c>
      <c r="F821">
        <f>ROUND(2*E821,0)/2</f>
        <v>16305</v>
      </c>
      <c r="G821">
        <f>+C821-(C$7+F821*C$8)</f>
        <v>9.8490000047604553E-2</v>
      </c>
      <c r="K821">
        <f>+G821</f>
        <v>9.8490000047604553E-2</v>
      </c>
      <c r="O821">
        <f ca="1">+C$11+C$12*$F821</f>
        <v>9.8333534348086699E-2</v>
      </c>
      <c r="Q821" s="2">
        <f>+C821-15018.5</f>
        <v>45316.535170000046</v>
      </c>
    </row>
    <row r="822" spans="1:17" x14ac:dyDescent="0.2">
      <c r="A822" s="55" t="s">
        <v>47</v>
      </c>
      <c r="B822" s="56" t="s">
        <v>36</v>
      </c>
      <c r="C822" s="57">
        <v>60335.448080000002</v>
      </c>
      <c r="D822" s="57">
        <v>6.0000000000000002E-5</v>
      </c>
      <c r="E822">
        <f>+(C822-C$7)/C$8</f>
        <v>16306.238148732797</v>
      </c>
      <c r="F822">
        <f>ROUND(2*E822,0)/2</f>
        <v>16306</v>
      </c>
      <c r="G822">
        <f>+C822-(C$7+F822*C$8)</f>
        <v>9.8363999997673091E-2</v>
      </c>
      <c r="K822">
        <f>+G822</f>
        <v>9.8363999997673091E-2</v>
      </c>
      <c r="O822">
        <f ca="1">+C$11+C$12*$F822</f>
        <v>9.8340953895397362E-2</v>
      </c>
      <c r="Q822" s="2">
        <f>+C822-15018.5</f>
        <v>45316.948080000002</v>
      </c>
    </row>
    <row r="823" spans="1:17" x14ac:dyDescent="0.2">
      <c r="A823" s="55" t="s">
        <v>47</v>
      </c>
      <c r="B823" s="56" t="s">
        <v>36</v>
      </c>
      <c r="C823" s="57">
        <v>60335.861060000025</v>
      </c>
      <c r="D823" s="57">
        <v>6.0000000000000002E-5</v>
      </c>
      <c r="E823">
        <f>+(C823-C$7)/C$8</f>
        <v>16307.238013151449</v>
      </c>
      <c r="F823">
        <f>ROUND(2*E823,0)/2</f>
        <v>16307</v>
      </c>
      <c r="G823">
        <f>+C823-(C$7+F823*C$8)</f>
        <v>9.8308000022370834E-2</v>
      </c>
      <c r="K823">
        <f>+G823</f>
        <v>9.8308000022370834E-2</v>
      </c>
      <c r="O823">
        <f ca="1">+C$11+C$12*$F823</f>
        <v>9.834837344270804E-2</v>
      </c>
      <c r="Q823" s="2">
        <f>+C823-15018.5</f>
        <v>45317.361060000025</v>
      </c>
    </row>
    <row r="824" spans="1:17" x14ac:dyDescent="0.2">
      <c r="A824" s="55" t="s">
        <v>47</v>
      </c>
      <c r="B824" s="56" t="s">
        <v>36</v>
      </c>
      <c r="C824" s="57">
        <v>60336.274089999963</v>
      </c>
      <c r="D824" s="57">
        <v>6.0000000000000002E-5</v>
      </c>
      <c r="E824">
        <f>+(C824-C$7)/C$8</f>
        <v>16308.23799862472</v>
      </c>
      <c r="F824">
        <f>ROUND(2*E824,0)/2</f>
        <v>16308</v>
      </c>
      <c r="G824">
        <f>+C824-(C$7+F824*C$8)</f>
        <v>9.8301999962131958E-2</v>
      </c>
      <c r="K824">
        <f>+G824</f>
        <v>9.8301999962131958E-2</v>
      </c>
      <c r="O824">
        <f ca="1">+C$11+C$12*$F824</f>
        <v>9.8355792990018703E-2</v>
      </c>
      <c r="Q824" s="2">
        <f>+C824-15018.5</f>
        <v>45317.774089999963</v>
      </c>
    </row>
    <row r="825" spans="1:17" x14ac:dyDescent="0.2">
      <c r="A825" s="55" t="s">
        <v>47</v>
      </c>
      <c r="B825" s="56" t="s">
        <v>36</v>
      </c>
      <c r="C825" s="57">
        <v>60336.687030000146</v>
      </c>
      <c r="D825" s="57">
        <v>6.0000000000000002E-5</v>
      </c>
      <c r="E825">
        <f>+(C825-C$7)/C$8</f>
        <v>16309.237766199905</v>
      </c>
      <c r="F825">
        <f>ROUND(2*E825,0)/2</f>
        <v>16309</v>
      </c>
      <c r="G825">
        <f>+C825-(C$7+F825*C$8)</f>
        <v>9.8206000140635297E-2</v>
      </c>
      <c r="K825">
        <f>+G825</f>
        <v>9.8206000140635297E-2</v>
      </c>
      <c r="O825">
        <f ca="1">+C$11+C$12*$F825</f>
        <v>9.8363212537329381E-2</v>
      </c>
      <c r="Q825" s="2">
        <f>+C825-15018.5</f>
        <v>45318.187030000146</v>
      </c>
    </row>
    <row r="826" spans="1:17" x14ac:dyDescent="0.2">
      <c r="A826" s="55" t="s">
        <v>47</v>
      </c>
      <c r="B826" s="56" t="s">
        <v>36</v>
      </c>
      <c r="C826" s="57">
        <v>60337.100190000143</v>
      </c>
      <c r="D826" s="57">
        <v>6.0000000000000002E-5</v>
      </c>
      <c r="E826">
        <f>+(C826-C$7)/C$8</f>
        <v>16310.238066415857</v>
      </c>
      <c r="F826">
        <f>ROUND(2*E826,0)/2</f>
        <v>16310</v>
      </c>
      <c r="G826">
        <f>+C826-(C$7+F826*C$8)</f>
        <v>9.8330000138957985E-2</v>
      </c>
      <c r="K826">
        <f>+G826</f>
        <v>9.8330000138957985E-2</v>
      </c>
      <c r="O826">
        <f ca="1">+C$11+C$12*$F826</f>
        <v>9.8370632084640044E-2</v>
      </c>
      <c r="Q826" s="2">
        <f>+C826-15018.5</f>
        <v>45318.600190000143</v>
      </c>
    </row>
    <row r="827" spans="1:17" x14ac:dyDescent="0.2">
      <c r="A827" s="55" t="s">
        <v>47</v>
      </c>
      <c r="B827" s="56" t="s">
        <v>36</v>
      </c>
      <c r="C827" s="57">
        <v>60337.513249999844</v>
      </c>
      <c r="D827" s="57">
        <v>6.0000000000000002E-5</v>
      </c>
      <c r="E827">
        <f>+(C827-C$7)/C$8</f>
        <v>16311.238124521449</v>
      </c>
      <c r="F827">
        <f>ROUND(2*E827,0)/2</f>
        <v>16311</v>
      </c>
      <c r="G827">
        <f>+C827-(C$7+F827*C$8)</f>
        <v>9.8353999841492623E-2</v>
      </c>
      <c r="K827">
        <f>+G827</f>
        <v>9.8353999841492623E-2</v>
      </c>
      <c r="O827">
        <f ca="1">+C$11+C$12*$F827</f>
        <v>9.8378051631950722E-2</v>
      </c>
      <c r="Q827" s="2">
        <f>+C827-15018.5</f>
        <v>45319.013249999844</v>
      </c>
    </row>
    <row r="828" spans="1:17" x14ac:dyDescent="0.2">
      <c r="A828" s="55" t="s">
        <v>47</v>
      </c>
      <c r="B828" s="56" t="s">
        <v>36</v>
      </c>
      <c r="C828" s="57">
        <v>60337.926349999849</v>
      </c>
      <c r="D828" s="57">
        <v>6.9999999999999994E-5</v>
      </c>
      <c r="E828">
        <f>+(C828-C$7)/C$8</f>
        <v>16312.238279471634</v>
      </c>
      <c r="F828">
        <f>ROUND(2*E828,0)/2</f>
        <v>16312</v>
      </c>
      <c r="G828">
        <f>+C828-(C$7+F828*C$8)</f>
        <v>9.8417999848606996E-2</v>
      </c>
      <c r="K828">
        <f>+G828</f>
        <v>9.8417999848606996E-2</v>
      </c>
      <c r="O828">
        <f ca="1">+C$11+C$12*$F828</f>
        <v>9.8385471179261386E-2</v>
      </c>
      <c r="Q828" s="2">
        <f>+C828-15018.5</f>
        <v>45319.426349999849</v>
      </c>
    </row>
    <row r="829" spans="1:17" x14ac:dyDescent="0.2">
      <c r="A829" s="55" t="s">
        <v>47</v>
      </c>
      <c r="B829" s="56" t="s">
        <v>36</v>
      </c>
      <c r="C829" s="57">
        <v>60338.339389999863</v>
      </c>
      <c r="D829" s="57">
        <v>6.0000000000000002E-5</v>
      </c>
      <c r="E829">
        <f>+(C829-C$7)/C$8</f>
        <v>16313.238289156056</v>
      </c>
      <c r="F829">
        <f>ROUND(2*E829,0)/2</f>
        <v>16313</v>
      </c>
      <c r="G829">
        <f>+C829-(C$7+F829*C$8)</f>
        <v>9.8421999857237097E-2</v>
      </c>
      <c r="K829">
        <f>+G829</f>
        <v>9.8421999857237097E-2</v>
      </c>
      <c r="O829">
        <f ca="1">+C$11+C$12*$F829</f>
        <v>9.8392890726572049E-2</v>
      </c>
      <c r="Q829" s="2">
        <f>+C829-15018.5</f>
        <v>45319.839389999863</v>
      </c>
    </row>
    <row r="830" spans="1:17" x14ac:dyDescent="0.2">
      <c r="A830" s="55" t="s">
        <v>47</v>
      </c>
      <c r="B830" s="56" t="s">
        <v>36</v>
      </c>
      <c r="C830" s="57">
        <v>60338.75231999997</v>
      </c>
      <c r="D830" s="57">
        <v>6.0000000000000002E-5</v>
      </c>
      <c r="E830">
        <f>+(C830-C$7)/C$8</f>
        <v>16314.23803252009</v>
      </c>
      <c r="F830">
        <f>ROUND(2*E830,0)/2</f>
        <v>16314</v>
      </c>
      <c r="G830">
        <f>+C830-(C$7+F830*C$8)</f>
        <v>9.8315999966871459E-2</v>
      </c>
      <c r="K830">
        <f>+G830</f>
        <v>9.8315999966871459E-2</v>
      </c>
      <c r="O830">
        <f ca="1">+C$11+C$12*$F830</f>
        <v>9.8400310273882727E-2</v>
      </c>
      <c r="Q830" s="2">
        <f>+C830-15018.5</f>
        <v>45320.25231999997</v>
      </c>
    </row>
    <row r="831" spans="1:17" x14ac:dyDescent="0.2">
      <c r="A831" s="55" t="s">
        <v>47</v>
      </c>
      <c r="B831" s="56" t="s">
        <v>36</v>
      </c>
      <c r="C831" s="57">
        <v>60339.165310000069</v>
      </c>
      <c r="D831" s="57">
        <v>6.0000000000000002E-5</v>
      </c>
      <c r="E831">
        <f>+(C831-C$7)/C$8</f>
        <v>16315.237921149892</v>
      </c>
      <c r="F831">
        <f>ROUND(2*E831,0)/2</f>
        <v>16315</v>
      </c>
      <c r="G831">
        <f>+C831-(C$7+F831*C$8)</f>
        <v>9.8270000067714136E-2</v>
      </c>
      <c r="K831">
        <f>+G831</f>
        <v>9.8270000067714136E-2</v>
      </c>
      <c r="O831">
        <f ca="1">+C$11+C$12*$F831</f>
        <v>9.840772982119339E-2</v>
      </c>
      <c r="Q831" s="2">
        <f>+C831-15018.5</f>
        <v>45320.665310000069</v>
      </c>
    </row>
    <row r="832" spans="1:17" x14ac:dyDescent="0.2">
      <c r="A832" s="55" t="s">
        <v>47</v>
      </c>
      <c r="B832" s="56" t="s">
        <v>36</v>
      </c>
      <c r="C832" s="57">
        <v>60339.991349999793</v>
      </c>
      <c r="D832" s="57">
        <v>6.0000000000000002E-5</v>
      </c>
      <c r="E832">
        <f>+(C832-C$7)/C$8</f>
        <v>16317.237843674136</v>
      </c>
      <c r="F832">
        <f>ROUND(2*E832,0)/2</f>
        <v>16317</v>
      </c>
      <c r="G832">
        <f>+C832-(C$7+F832*C$8)</f>
        <v>9.823799978767056E-2</v>
      </c>
      <c r="K832">
        <f>+G832</f>
        <v>9.823799978767056E-2</v>
      </c>
      <c r="O832">
        <f ca="1">+C$11+C$12*$F832</f>
        <v>9.8422568915814732E-2</v>
      </c>
      <c r="Q832" s="2">
        <f>+C832-15018.5</f>
        <v>45321.491349999793</v>
      </c>
    </row>
    <row r="833" spans="1:17" x14ac:dyDescent="0.2">
      <c r="A833" s="55" t="s">
        <v>47</v>
      </c>
      <c r="B833" s="56" t="s">
        <v>36</v>
      </c>
      <c r="C833" s="57">
        <v>60340.404500000179</v>
      </c>
      <c r="D833" s="57">
        <v>5.0000000000000002E-5</v>
      </c>
      <c r="E833">
        <f>+(C833-C$7)/C$8</f>
        <v>16318.238119680067</v>
      </c>
      <c r="F833">
        <f>ROUND(2*E833,0)/2</f>
        <v>16318</v>
      </c>
      <c r="G833">
        <f>+C833-(C$7+F833*C$8)</f>
        <v>9.8352000175509602E-2</v>
      </c>
      <c r="K833">
        <f>+G833</f>
        <v>9.8352000175509602E-2</v>
      </c>
      <c r="O833">
        <f ca="1">+C$11+C$12*$F833</f>
        <v>9.8429988463125409E-2</v>
      </c>
      <c r="Q833" s="2">
        <f>+C833-15018.5</f>
        <v>45321.904500000179</v>
      </c>
    </row>
    <row r="834" spans="1:17" x14ac:dyDescent="0.2">
      <c r="A834" s="55" t="s">
        <v>47</v>
      </c>
      <c r="B834" s="56" t="s">
        <v>36</v>
      </c>
      <c r="C834" s="57">
        <v>60340.817499999888</v>
      </c>
      <c r="D834" s="57">
        <v>6.0000000000000002E-5</v>
      </c>
      <c r="E834">
        <f>+(C834-C$7)/C$8</f>
        <v>16319.23803251989</v>
      </c>
      <c r="F834">
        <f>ROUND(2*E834,0)/2</f>
        <v>16319</v>
      </c>
      <c r="G834">
        <f>+C834-(C$7+F834*C$8)</f>
        <v>9.8315999886835925E-2</v>
      </c>
      <c r="K834">
        <f>+G834</f>
        <v>9.8315999886835925E-2</v>
      </c>
      <c r="O834">
        <f ca="1">+C$11+C$12*$F834</f>
        <v>9.8437408010436073E-2</v>
      </c>
      <c r="Q834" s="2">
        <f>+C834-15018.5</f>
        <v>45322.317499999888</v>
      </c>
    </row>
    <row r="835" spans="1:17" x14ac:dyDescent="0.2">
      <c r="A835" s="55" t="s">
        <v>47</v>
      </c>
      <c r="B835" s="56" t="s">
        <v>36</v>
      </c>
      <c r="C835" s="57">
        <v>60343.708649999928</v>
      </c>
      <c r="D835" s="57">
        <v>6.9999999999999994E-5</v>
      </c>
      <c r="E835">
        <f>+(C835-C$7)/C$8</f>
        <v>16326.237785568146</v>
      </c>
      <c r="F835">
        <f>ROUND(2*E835,0)/2</f>
        <v>16326</v>
      </c>
      <c r="G835">
        <f>+C835-(C$7+F835*C$8)</f>
        <v>9.8213999925064854E-2</v>
      </c>
      <c r="K835">
        <f>+G835</f>
        <v>9.8213999925064854E-2</v>
      </c>
      <c r="O835">
        <f ca="1">+C$11+C$12*$F835</f>
        <v>9.848934484161076E-2</v>
      </c>
      <c r="Q835" s="2">
        <f>+C835-15018.5</f>
        <v>45325.208649999928</v>
      </c>
    </row>
    <row r="836" spans="1:17" x14ac:dyDescent="0.2">
      <c r="A836" s="55" t="s">
        <v>47</v>
      </c>
      <c r="B836" s="56" t="s">
        <v>36</v>
      </c>
      <c r="C836" s="57">
        <v>60344.121760000009</v>
      </c>
      <c r="D836" s="57">
        <v>6.0000000000000002E-5</v>
      </c>
      <c r="E836">
        <f>+(C836-C$7)/C$8</f>
        <v>16327.237964729482</v>
      </c>
      <c r="F836">
        <f>ROUND(2*E836,0)/2</f>
        <v>16327</v>
      </c>
      <c r="G836">
        <f>+C836-(C$7+F836*C$8)</f>
        <v>9.8288000008324161E-2</v>
      </c>
      <c r="K836">
        <f>+G836</f>
        <v>9.8288000008324161E-2</v>
      </c>
      <c r="O836">
        <f ca="1">+C$11+C$12*$F836</f>
        <v>9.8496764388921423E-2</v>
      </c>
      <c r="Q836" s="2">
        <f>+C836-15018.5</f>
        <v>45325.621760000009</v>
      </c>
    </row>
    <row r="837" spans="1:17" x14ac:dyDescent="0.2">
      <c r="A837" s="55" t="s">
        <v>47</v>
      </c>
      <c r="B837" s="56" t="s">
        <v>36</v>
      </c>
      <c r="C837" s="57">
        <v>60344.534829999786</v>
      </c>
      <c r="D837" s="57">
        <v>6.0000000000000002E-5</v>
      </c>
      <c r="E837">
        <f>+(C837-C$7)/C$8</f>
        <v>16328.238047046221</v>
      </c>
      <c r="F837">
        <f>ROUND(2*E837,0)/2</f>
        <v>16328</v>
      </c>
      <c r="G837">
        <f>+C837-(C$7+F837*C$8)</f>
        <v>9.8321999787003733E-2</v>
      </c>
      <c r="K837">
        <f>+G837</f>
        <v>9.8321999787003733E-2</v>
      </c>
      <c r="O837">
        <f ca="1">+C$11+C$12*$F837</f>
        <v>9.8504183936232101E-2</v>
      </c>
      <c r="Q837" s="2">
        <f>+C837-15018.5</f>
        <v>45326.034829999786</v>
      </c>
    </row>
    <row r="838" spans="1:17" x14ac:dyDescent="0.2">
      <c r="A838" s="55" t="s">
        <v>47</v>
      </c>
      <c r="B838" s="56" t="s">
        <v>36</v>
      </c>
      <c r="C838" s="57">
        <v>60344.947989999782</v>
      </c>
      <c r="D838" s="57">
        <v>6.0000000000000002E-5</v>
      </c>
      <c r="E838">
        <f>+(C838-C$7)/C$8</f>
        <v>16329.238347262175</v>
      </c>
      <c r="F838">
        <f>ROUND(2*E838,0)/2</f>
        <v>16329</v>
      </c>
      <c r="G838">
        <f>+C838-(C$7+F838*C$8)</f>
        <v>9.8445999778050464E-2</v>
      </c>
      <c r="K838">
        <f>+G838</f>
        <v>9.8445999778050464E-2</v>
      </c>
      <c r="O838">
        <f ca="1">+C$11+C$12*$F838</f>
        <v>9.8511603483542765E-2</v>
      </c>
      <c r="Q838" s="2">
        <f>+C838-15018.5</f>
        <v>45326.447989999782</v>
      </c>
    </row>
    <row r="839" spans="1:17" x14ac:dyDescent="0.2">
      <c r="A839" s="55" t="s">
        <v>47</v>
      </c>
      <c r="B839" s="56" t="s">
        <v>36</v>
      </c>
      <c r="C839" s="57">
        <v>60345.360940000042</v>
      </c>
      <c r="D839" s="57">
        <v>6.9999999999999994E-5</v>
      </c>
      <c r="E839">
        <f>+(C839-C$7)/C$8</f>
        <v>16330.238139048508</v>
      </c>
      <c r="F839">
        <f>ROUND(2*E839,0)/2</f>
        <v>16330</v>
      </c>
      <c r="G839">
        <f>+C839-(C$7+F839*C$8)</f>
        <v>9.8360000039974693E-2</v>
      </c>
      <c r="K839">
        <f>+G839</f>
        <v>9.8360000039974693E-2</v>
      </c>
      <c r="O839">
        <f ca="1">+C$11+C$12*$F839</f>
        <v>9.8519023030853442E-2</v>
      </c>
      <c r="Q839" s="2">
        <f>+C839-15018.5</f>
        <v>45326.860940000042</v>
      </c>
    </row>
    <row r="840" spans="1:17" x14ac:dyDescent="0.2">
      <c r="A840" s="55" t="s">
        <v>47</v>
      </c>
      <c r="B840" s="56" t="s">
        <v>36</v>
      </c>
      <c r="C840" s="57">
        <v>60345.773920000065</v>
      </c>
      <c r="D840" s="57">
        <v>6.9999999999999994E-5</v>
      </c>
      <c r="E840">
        <f>+(C840-C$7)/C$8</f>
        <v>16331.238003467162</v>
      </c>
      <c r="F840">
        <f>ROUND(2*E840,0)/2</f>
        <v>16331</v>
      </c>
      <c r="G840">
        <f>+C840-(C$7+F840*C$8)</f>
        <v>9.8304000064672437E-2</v>
      </c>
      <c r="K840">
        <f>+G840</f>
        <v>9.8304000064672437E-2</v>
      </c>
      <c r="O840">
        <f ca="1">+C$11+C$12*$F840</f>
        <v>9.8526442578164106E-2</v>
      </c>
      <c r="Q840" s="2">
        <f>+C840-15018.5</f>
        <v>45327.273920000065</v>
      </c>
    </row>
    <row r="841" spans="1:17" x14ac:dyDescent="0.2">
      <c r="A841" s="55" t="s">
        <v>47</v>
      </c>
      <c r="B841" s="56" t="s">
        <v>36</v>
      </c>
      <c r="C841" s="57">
        <v>60346.600010000169</v>
      </c>
      <c r="D841" s="57">
        <v>6.0000000000000002E-5</v>
      </c>
      <c r="E841">
        <f>+(C841-C$7)/C$8</f>
        <v>16333.238047047151</v>
      </c>
      <c r="F841">
        <f>ROUND(2*E841,0)/2</f>
        <v>16333</v>
      </c>
      <c r="G841">
        <f>+C841-(C$7+F841*C$8)</f>
        <v>9.8322000165353529E-2</v>
      </c>
      <c r="K841">
        <f>+G841</f>
        <v>9.8322000165353529E-2</v>
      </c>
      <c r="O841">
        <f ca="1">+C$11+C$12*$F841</f>
        <v>9.8541281672785447E-2</v>
      </c>
      <c r="Q841" s="2">
        <f>+C841-15018.5</f>
        <v>45328.100010000169</v>
      </c>
    </row>
    <row r="842" spans="1:17" x14ac:dyDescent="0.2">
      <c r="A842" s="55" t="s">
        <v>47</v>
      </c>
      <c r="B842" s="56" t="s">
        <v>36</v>
      </c>
      <c r="C842" s="57">
        <v>60347.013040000107</v>
      </c>
      <c r="D842" s="57">
        <v>5.0000000000000002E-5</v>
      </c>
      <c r="E842">
        <f>+(C842-C$7)/C$8</f>
        <v>16334.238032520421</v>
      </c>
      <c r="F842">
        <f>ROUND(2*E842,0)/2</f>
        <v>16334</v>
      </c>
      <c r="G842">
        <f>+C842-(C$7+F842*C$8)</f>
        <v>9.8316000105114654E-2</v>
      </c>
      <c r="K842">
        <f>+G842</f>
        <v>9.8316000105114654E-2</v>
      </c>
      <c r="O842">
        <f ca="1">+C$11+C$12*$F842</f>
        <v>9.854870122009611E-2</v>
      </c>
      <c r="Q842" s="2">
        <f>+C842-15018.5</f>
        <v>45328.513040000107</v>
      </c>
    </row>
    <row r="843" spans="1:17" x14ac:dyDescent="0.2">
      <c r="A843" s="55" t="s">
        <v>47</v>
      </c>
      <c r="B843" s="56" t="s">
        <v>36</v>
      </c>
      <c r="C843" s="57">
        <v>60347.426080000121</v>
      </c>
      <c r="D843" s="57">
        <v>6.9999999999999994E-5</v>
      </c>
      <c r="E843">
        <f>+(C843-C$7)/C$8</f>
        <v>16335.238042204841</v>
      </c>
      <c r="F843">
        <f>ROUND(2*E843,0)/2</f>
        <v>16335</v>
      </c>
      <c r="G843">
        <f>+C843-(C$7+F843*C$8)</f>
        <v>9.8320000121020712E-2</v>
      </c>
      <c r="K843">
        <f>+G843</f>
        <v>9.8320000121020712E-2</v>
      </c>
      <c r="O843">
        <f ca="1">+C$11+C$12*$F843</f>
        <v>9.8556120767406788E-2</v>
      </c>
      <c r="Q843" s="2">
        <f>+C843-15018.5</f>
        <v>45328.926080000121</v>
      </c>
    </row>
    <row r="844" spans="1:17" x14ac:dyDescent="0.2">
      <c r="A844" s="55" t="s">
        <v>47</v>
      </c>
      <c r="B844" s="56" t="s">
        <v>36</v>
      </c>
      <c r="C844" s="57">
        <v>60347.839000000153</v>
      </c>
      <c r="D844" s="57">
        <v>6.0000000000000002E-5</v>
      </c>
      <c r="E844">
        <f>+(C844-C$7)/C$8</f>
        <v>16336.237761357726</v>
      </c>
      <c r="F844">
        <f>ROUND(2*E844,0)/2</f>
        <v>16336</v>
      </c>
      <c r="G844">
        <f>+C844-(C$7+F844*C$8)</f>
        <v>9.8204000147234183E-2</v>
      </c>
      <c r="K844">
        <f>+G844</f>
        <v>9.8204000147234183E-2</v>
      </c>
      <c r="O844">
        <f ca="1">+C$11+C$12*$F844</f>
        <v>9.8563540314717452E-2</v>
      </c>
      <c r="Q844" s="2">
        <f>+C844-15018.5</f>
        <v>45329.339000000153</v>
      </c>
    </row>
    <row r="845" spans="1:17" x14ac:dyDescent="0.2">
      <c r="A845" s="55" t="s">
        <v>47</v>
      </c>
      <c r="B845" s="56" t="s">
        <v>36</v>
      </c>
      <c r="C845" s="57">
        <v>60348.252040000167</v>
      </c>
      <c r="D845" s="57">
        <v>6.0000000000000002E-5</v>
      </c>
      <c r="E845">
        <f>+(C845-C$7)/C$8</f>
        <v>16337.237771042146</v>
      </c>
      <c r="F845">
        <f>ROUND(2*E845,0)/2</f>
        <v>16337</v>
      </c>
      <c r="G845">
        <f>+C845-(C$7+F845*C$8)</f>
        <v>9.8208000163140241E-2</v>
      </c>
      <c r="K845">
        <f>+G845</f>
        <v>9.8208000163140241E-2</v>
      </c>
      <c r="O845">
        <f ca="1">+C$11+C$12*$F845</f>
        <v>9.8570959862028129E-2</v>
      </c>
      <c r="Q845" s="2">
        <f>+C845-15018.5</f>
        <v>45329.752040000167</v>
      </c>
    </row>
    <row r="846" spans="1:17" x14ac:dyDescent="0.2">
      <c r="A846" s="55" t="s">
        <v>47</v>
      </c>
      <c r="B846" s="56" t="s">
        <v>36</v>
      </c>
      <c r="C846" s="57">
        <v>60348.665099999867</v>
      </c>
      <c r="D846" s="57">
        <v>6.0000000000000002E-5</v>
      </c>
      <c r="E846">
        <f>+(C846-C$7)/C$8</f>
        <v>16338.237829147738</v>
      </c>
      <c r="F846">
        <f>ROUND(2*E846,0)/2</f>
        <v>16338</v>
      </c>
      <c r="G846">
        <f>+C846-(C$7+F846*C$8)</f>
        <v>9.8231999865674879E-2</v>
      </c>
      <c r="K846">
        <f>+G846</f>
        <v>9.8231999865674879E-2</v>
      </c>
      <c r="O846">
        <f ca="1">+C$11+C$12*$F846</f>
        <v>9.8578379409338793E-2</v>
      </c>
      <c r="Q846" s="2">
        <f>+C846-15018.5</f>
        <v>45330.165099999867</v>
      </c>
    </row>
    <row r="847" spans="1:17" x14ac:dyDescent="0.2">
      <c r="A847" s="55" t="s">
        <v>47</v>
      </c>
      <c r="B847" s="56" t="s">
        <v>36</v>
      </c>
      <c r="C847" s="57">
        <v>60349.078060000204</v>
      </c>
      <c r="D847" s="57">
        <v>6.0000000000000002E-5</v>
      </c>
      <c r="E847">
        <f>+(C847-C$7)/C$8</f>
        <v>16339.23764514522</v>
      </c>
      <c r="F847">
        <f>ROUND(2*E847,0)/2</f>
        <v>16339</v>
      </c>
      <c r="G847">
        <f>+C847-(C$7+F847*C$8)</f>
        <v>9.8156000203744043E-2</v>
      </c>
      <c r="K847">
        <f>+G847</f>
        <v>9.8156000203744043E-2</v>
      </c>
      <c r="O847">
        <f ca="1">+C$11+C$12*$F847</f>
        <v>9.858579895664947E-2</v>
      </c>
      <c r="Q847" s="2">
        <f>+C847-15018.5</f>
        <v>45330.578060000204</v>
      </c>
    </row>
    <row r="848" spans="1:17" x14ac:dyDescent="0.2">
      <c r="A848" s="55" t="s">
        <v>47</v>
      </c>
      <c r="B848" s="56" t="s">
        <v>36</v>
      </c>
      <c r="C848" s="57">
        <v>60349.491179999895</v>
      </c>
      <c r="D848" s="57">
        <v>6.0000000000000002E-5</v>
      </c>
      <c r="E848">
        <f>+(C848-C$7)/C$8</f>
        <v>16340.237848516577</v>
      </c>
      <c r="F848">
        <f>ROUND(2*E848,0)/2</f>
        <v>16340</v>
      </c>
      <c r="G848">
        <f>+C848-(C$7+F848*C$8)</f>
        <v>9.8239999890211038E-2</v>
      </c>
      <c r="K848">
        <f>+G848</f>
        <v>9.8239999890211038E-2</v>
      </c>
      <c r="O848">
        <f ca="1">+C$11+C$12*$F848</f>
        <v>9.8593218503960134E-2</v>
      </c>
      <c r="Q848" s="2">
        <f>+C848-15018.5</f>
        <v>45330.991179999895</v>
      </c>
    </row>
    <row r="849" spans="1:17" x14ac:dyDescent="0.2">
      <c r="A849" s="55" t="s">
        <v>47</v>
      </c>
      <c r="B849" s="56" t="s">
        <v>36</v>
      </c>
      <c r="C849" s="57">
        <v>60349.904200000223</v>
      </c>
      <c r="D849" s="57">
        <v>6.0000000000000002E-5</v>
      </c>
      <c r="E849">
        <f>+(C849-C$7)/C$8</f>
        <v>16341.237809779826</v>
      </c>
      <c r="F849">
        <f>ROUND(2*E849,0)/2</f>
        <v>16341</v>
      </c>
      <c r="G849">
        <f>+C849-(C$7+F849*C$8)</f>
        <v>9.8224000219488516E-2</v>
      </c>
      <c r="K849">
        <f>+G849</f>
        <v>9.8224000219488516E-2</v>
      </c>
      <c r="O849">
        <f ca="1">+C$11+C$12*$F849</f>
        <v>9.8600638051270798E-2</v>
      </c>
      <c r="Q849" s="2">
        <f>+C849-15018.5</f>
        <v>45331.404200000223</v>
      </c>
    </row>
    <row r="850" spans="1:17" x14ac:dyDescent="0.2">
      <c r="A850" s="55" t="s">
        <v>47</v>
      </c>
      <c r="B850" s="56" t="s">
        <v>36</v>
      </c>
      <c r="C850" s="57">
        <v>60350.317230000161</v>
      </c>
      <c r="D850" s="57">
        <v>6.0000000000000002E-5</v>
      </c>
      <c r="E850">
        <f>+(C850-C$7)/C$8</f>
        <v>16342.237795253097</v>
      </c>
      <c r="F850">
        <f>ROUND(2*E850,0)/2</f>
        <v>16342</v>
      </c>
      <c r="G850">
        <f>+C850-(C$7+F850*C$8)</f>
        <v>9.8218000159249641E-2</v>
      </c>
      <c r="K850">
        <f>+G850</f>
        <v>9.8218000159249641E-2</v>
      </c>
      <c r="O850">
        <f ca="1">+C$11+C$12*$F850</f>
        <v>9.8608057598581475E-2</v>
      </c>
      <c r="Q850" s="2">
        <f>+C850-15018.5</f>
        <v>45331.817230000161</v>
      </c>
    </row>
    <row r="851" spans="1:17" x14ac:dyDescent="0.2">
      <c r="A851" s="55" t="s">
        <v>47</v>
      </c>
      <c r="B851" s="56" t="s">
        <v>36</v>
      </c>
      <c r="C851" s="57">
        <v>60350.730310000014</v>
      </c>
      <c r="D851" s="57">
        <v>5.0000000000000002E-5</v>
      </c>
      <c r="E851">
        <f>+(C851-C$7)/C$8</f>
        <v>16343.237901780985</v>
      </c>
      <c r="F851">
        <f>ROUND(2*E851,0)/2</f>
        <v>16343</v>
      </c>
      <c r="G851">
        <f>+C851-(C$7+F851*C$8)</f>
        <v>9.8262000014074147E-2</v>
      </c>
      <c r="K851">
        <f>+G851</f>
        <v>9.8262000014074147E-2</v>
      </c>
      <c r="O851">
        <f ca="1">+C$11+C$12*$F851</f>
        <v>9.8615477145892139E-2</v>
      </c>
      <c r="Q851" s="2">
        <f>+C851-15018.5</f>
        <v>45332.230310000014</v>
      </c>
    </row>
    <row r="852" spans="1:17" x14ac:dyDescent="0.2">
      <c r="A852" s="55" t="s">
        <v>47</v>
      </c>
      <c r="B852" s="56" t="s">
        <v>36</v>
      </c>
      <c r="C852" s="57">
        <v>60351.143240000121</v>
      </c>
      <c r="D852" s="57">
        <v>5.0000000000000002E-5</v>
      </c>
      <c r="E852">
        <f>+(C852-C$7)/C$8</f>
        <v>16344.23764514502</v>
      </c>
      <c r="F852">
        <f>ROUND(2*E852,0)/2</f>
        <v>16344</v>
      </c>
      <c r="G852">
        <f>+C852-(C$7+F852*C$8)</f>
        <v>9.8156000116432551E-2</v>
      </c>
      <c r="K852">
        <f>+G852</f>
        <v>9.8156000116432551E-2</v>
      </c>
      <c r="O852">
        <f ca="1">+C$11+C$12*$F852</f>
        <v>9.8622896693202816E-2</v>
      </c>
      <c r="Q852" s="2">
        <f>+C852-15018.5</f>
        <v>45332.643240000121</v>
      </c>
    </row>
    <row r="853" spans="1:17" x14ac:dyDescent="0.2">
      <c r="A853" s="55" t="s">
        <v>47</v>
      </c>
      <c r="B853" s="56" t="s">
        <v>36</v>
      </c>
      <c r="C853" s="57">
        <v>60351.556319999974</v>
      </c>
      <c r="D853" s="57">
        <v>6.0000000000000002E-5</v>
      </c>
      <c r="E853">
        <f>+(C853-C$7)/C$8</f>
        <v>16345.237751672908</v>
      </c>
      <c r="F853">
        <f>ROUND(2*E853,0)/2</f>
        <v>16345</v>
      </c>
      <c r="G853">
        <f>+C853-(C$7+F853*C$8)</f>
        <v>9.8199999971257057E-2</v>
      </c>
      <c r="K853">
        <f>+G853</f>
        <v>9.8199999971257057E-2</v>
      </c>
      <c r="O853">
        <f ca="1">+C$11+C$12*$F853</f>
        <v>9.863031624051348E-2</v>
      </c>
      <c r="Q853" s="2">
        <f>+C853-15018.5</f>
        <v>45333.056319999974</v>
      </c>
    </row>
    <row r="854" spans="1:17" x14ac:dyDescent="0.2">
      <c r="A854" s="55" t="s">
        <v>47</v>
      </c>
      <c r="B854" s="56" t="s">
        <v>36</v>
      </c>
      <c r="C854" s="57">
        <v>60351.969349999912</v>
      </c>
      <c r="D854" s="57">
        <v>6.0000000000000002E-5</v>
      </c>
      <c r="E854">
        <f>+(C854-C$7)/C$8</f>
        <v>16346.237737146179</v>
      </c>
      <c r="F854">
        <f>ROUND(2*E854,0)/2</f>
        <v>16346</v>
      </c>
      <c r="G854">
        <f>+C854-(C$7+F854*C$8)</f>
        <v>9.8193999911018182E-2</v>
      </c>
      <c r="K854">
        <f>+G854</f>
        <v>9.8193999911018182E-2</v>
      </c>
      <c r="O854">
        <f ca="1">+C$11+C$12*$F854</f>
        <v>9.8637735787824157E-2</v>
      </c>
      <c r="Q854" s="2">
        <f>+C854-15018.5</f>
        <v>45333.469349999912</v>
      </c>
    </row>
    <row r="855" spans="1:17" x14ac:dyDescent="0.2">
      <c r="A855" s="55" t="s">
        <v>47</v>
      </c>
      <c r="B855" s="56" t="s">
        <v>36</v>
      </c>
      <c r="C855" s="57">
        <v>60352.382480000146</v>
      </c>
      <c r="D855" s="57">
        <v>6.0000000000000002E-5</v>
      </c>
      <c r="E855">
        <f>+(C855-C$7)/C$8</f>
        <v>16347.237964729813</v>
      </c>
      <c r="F855">
        <f>ROUND(2*E855,0)/2</f>
        <v>16347</v>
      </c>
      <c r="G855">
        <f>+C855-(C$7+F855*C$8)</f>
        <v>9.8288000139291398E-2</v>
      </c>
      <c r="K855">
        <f>+G855</f>
        <v>9.8288000139291398E-2</v>
      </c>
      <c r="O855">
        <f ca="1">+C$11+C$12*$F855</f>
        <v>9.8645155335134821E-2</v>
      </c>
      <c r="Q855" s="2">
        <f>+C855-15018.5</f>
        <v>45333.882480000146</v>
      </c>
    </row>
    <row r="856" spans="1:17" x14ac:dyDescent="0.2">
      <c r="A856" s="55" t="s">
        <v>47</v>
      </c>
      <c r="B856" s="56" t="s">
        <v>36</v>
      </c>
      <c r="C856" s="57">
        <v>60352.795559999999</v>
      </c>
      <c r="D856" s="57">
        <v>6.0000000000000002E-5</v>
      </c>
      <c r="E856">
        <f>+(C856-C$7)/C$8</f>
        <v>16348.238071257701</v>
      </c>
      <c r="F856">
        <f>ROUND(2*E856,0)/2</f>
        <v>16348</v>
      </c>
      <c r="G856">
        <f>+C856-(C$7+F856*C$8)</f>
        <v>9.8331999994115904E-2</v>
      </c>
      <c r="K856">
        <f>+G856</f>
        <v>9.8331999994115904E-2</v>
      </c>
      <c r="O856">
        <f ca="1">+C$11+C$12*$F856</f>
        <v>9.8652574882445498E-2</v>
      </c>
      <c r="Q856" s="2">
        <f>+C856-15018.5</f>
        <v>45334.295559999999</v>
      </c>
    </row>
    <row r="857" spans="1:17" x14ac:dyDescent="0.2">
      <c r="A857" s="55" t="s">
        <v>47</v>
      </c>
      <c r="B857" s="56" t="s">
        <v>36</v>
      </c>
      <c r="C857" s="57">
        <v>60353.208459999878</v>
      </c>
      <c r="D857" s="57">
        <v>6.0000000000000002E-5</v>
      </c>
      <c r="E857">
        <f>+(C857-C$7)/C$8</f>
        <v>16349.237741988291</v>
      </c>
      <c r="F857">
        <f>ROUND(2*E857,0)/2</f>
        <v>16349</v>
      </c>
      <c r="G857">
        <f>+C857-(C$7+F857*C$8)</f>
        <v>9.8195999875315465E-2</v>
      </c>
      <c r="K857">
        <f>+G857</f>
        <v>9.8195999875315465E-2</v>
      </c>
      <c r="O857">
        <f ca="1">+C$11+C$12*$F857</f>
        <v>9.8659994429756162E-2</v>
      </c>
      <c r="Q857" s="2">
        <f>+C857-15018.5</f>
        <v>45334.708459999878</v>
      </c>
    </row>
    <row r="858" spans="1:17" x14ac:dyDescent="0.2">
      <c r="A858" s="55" t="s">
        <v>47</v>
      </c>
      <c r="B858" s="56" t="s">
        <v>36</v>
      </c>
      <c r="C858" s="57">
        <v>60354.034570000134</v>
      </c>
      <c r="D858" s="57">
        <v>6.0000000000000002E-5</v>
      </c>
      <c r="E858">
        <f>+(C858-C$7)/C$8</f>
        <v>16351.237833990577</v>
      </c>
      <c r="F858">
        <f>ROUND(2*E858,0)/2</f>
        <v>16351</v>
      </c>
      <c r="G858">
        <f>+C858-(C$7+F858*C$8)</f>
        <v>9.8234000135562383E-2</v>
      </c>
      <c r="K858">
        <f>+G858</f>
        <v>9.8234000135562383E-2</v>
      </c>
      <c r="O858">
        <f ca="1">+C$11+C$12*$F858</f>
        <v>9.8674833524377503E-2</v>
      </c>
      <c r="Q858" s="2">
        <f>+C858-15018.5</f>
        <v>45335.534570000134</v>
      </c>
    </row>
    <row r="859" spans="1:17" x14ac:dyDescent="0.2">
      <c r="A859" s="55" t="s">
        <v>47</v>
      </c>
      <c r="B859" s="56" t="s">
        <v>36</v>
      </c>
      <c r="C859" s="57">
        <v>60354.447629999835</v>
      </c>
      <c r="D859" s="57">
        <v>6.0000000000000002E-5</v>
      </c>
      <c r="E859">
        <f>+(C859-C$7)/C$8</f>
        <v>16352.237892096167</v>
      </c>
      <c r="F859">
        <f>ROUND(2*E859,0)/2</f>
        <v>16352</v>
      </c>
      <c r="G859">
        <f>+C859-(C$7+F859*C$8)</f>
        <v>9.8257999830821063E-2</v>
      </c>
      <c r="K859">
        <f>+G859</f>
        <v>9.8257999830821063E-2</v>
      </c>
      <c r="O859">
        <f ca="1">+C$11+C$12*$F859</f>
        <v>9.8682253071688167E-2</v>
      </c>
      <c r="Q859" s="2">
        <f>+C859-15018.5</f>
        <v>45335.947629999835</v>
      </c>
    </row>
    <row r="860" spans="1:17" x14ac:dyDescent="0.2">
      <c r="A860" s="55" t="s">
        <v>47</v>
      </c>
      <c r="B860" s="56" t="s">
        <v>36</v>
      </c>
      <c r="C860" s="57">
        <v>60354.860520000104</v>
      </c>
      <c r="D860" s="57">
        <v>6.0000000000000002E-5</v>
      </c>
      <c r="E860">
        <f>+(C860-C$7)/C$8</f>
        <v>16353.237538616733</v>
      </c>
      <c r="F860">
        <f>ROUND(2*E860,0)/2</f>
        <v>16353</v>
      </c>
      <c r="G860">
        <f>+C860-(C$7+F860*C$8)</f>
        <v>9.8112000101536978E-2</v>
      </c>
      <c r="K860">
        <f>+G860</f>
        <v>9.8112000101536978E-2</v>
      </c>
      <c r="O860">
        <f ca="1">+C$11+C$12*$F860</f>
        <v>9.8689672618998844E-2</v>
      </c>
      <c r="Q860" s="2">
        <f>+C860-15018.5</f>
        <v>45336.360520000104</v>
      </c>
    </row>
    <row r="861" spans="1:17" x14ac:dyDescent="0.2">
      <c r="A861" s="55" t="s">
        <v>47</v>
      </c>
      <c r="B861" s="56" t="s">
        <v>36</v>
      </c>
      <c r="C861" s="57">
        <v>60357.751660000067</v>
      </c>
      <c r="D861" s="57">
        <v>6.9999999999999994E-5</v>
      </c>
      <c r="E861">
        <f>+(C861-C$7)/C$8</f>
        <v>16360.23726745384</v>
      </c>
      <c r="F861">
        <f>ROUND(2*E861,0)/2</f>
        <v>16360</v>
      </c>
      <c r="G861">
        <f>+C861-(C$7+F861*C$8)</f>
        <v>9.8000000063620973E-2</v>
      </c>
      <c r="K861">
        <f>+G861</f>
        <v>9.8000000063620973E-2</v>
      </c>
      <c r="O861">
        <f ca="1">+C$11+C$12*$F861</f>
        <v>9.8741609450173531E-2</v>
      </c>
      <c r="Q861" s="2">
        <f>+C861-15018.5</f>
        <v>45339.251660000067</v>
      </c>
    </row>
    <row r="862" spans="1:17" x14ac:dyDescent="0.2">
      <c r="A862" s="55" t="s">
        <v>47</v>
      </c>
      <c r="B862" s="56" t="s">
        <v>36</v>
      </c>
      <c r="C862" s="57">
        <v>60358.164859999903</v>
      </c>
      <c r="D862" s="57">
        <v>6.9999999999999994E-5</v>
      </c>
      <c r="E862">
        <f>+(C862-C$7)/C$8</f>
        <v>16361.237664513263</v>
      </c>
      <c r="F862">
        <f>ROUND(2*E862,0)/2</f>
        <v>16361</v>
      </c>
      <c r="G862">
        <f>+C862-(C$7+F862*C$8)</f>
        <v>9.8163999900862109E-2</v>
      </c>
      <c r="K862">
        <f>+G862</f>
        <v>9.8163999900862109E-2</v>
      </c>
      <c r="O862">
        <f ca="1">+C$11+C$12*$F862</f>
        <v>9.8749028997484195E-2</v>
      </c>
      <c r="Q862" s="2">
        <f>+C862-15018.5</f>
        <v>45339.664859999903</v>
      </c>
    </row>
    <row r="863" spans="1:17" x14ac:dyDescent="0.2">
      <c r="A863" s="55" t="s">
        <v>47</v>
      </c>
      <c r="B863" s="56" t="s">
        <v>36</v>
      </c>
      <c r="C863" s="57">
        <v>60358.577709999867</v>
      </c>
      <c r="D863" s="57">
        <v>6.0000000000000002E-5</v>
      </c>
      <c r="E863">
        <f>+(C863-C$7)/C$8</f>
        <v>16362.237214189234</v>
      </c>
      <c r="F863">
        <f>ROUND(2*E863,0)/2</f>
        <v>16362</v>
      </c>
      <c r="G863">
        <f>+C863-(C$7+F863*C$8)</f>
        <v>9.7977999866998289E-2</v>
      </c>
      <c r="K863">
        <f>+G863</f>
        <v>9.7977999866998289E-2</v>
      </c>
      <c r="O863">
        <f ca="1">+C$11+C$12*$F863</f>
        <v>9.8756448544794873E-2</v>
      </c>
      <c r="Q863" s="2">
        <f>+C863-15018.5</f>
        <v>45340.077709999867</v>
      </c>
    </row>
    <row r="864" spans="1:17" x14ac:dyDescent="0.2">
      <c r="A864" s="55" t="s">
        <v>47</v>
      </c>
      <c r="B864" s="56" t="s">
        <v>36</v>
      </c>
      <c r="C864" s="57">
        <v>60358.990859999787</v>
      </c>
      <c r="D864" s="57">
        <v>6.0000000000000002E-5</v>
      </c>
      <c r="E864">
        <f>+(C864-C$7)/C$8</f>
        <v>16363.237490194038</v>
      </c>
      <c r="F864">
        <f>ROUND(2*E864,0)/2</f>
        <v>16363</v>
      </c>
      <c r="G864">
        <f>+C864-(C$7+F864*C$8)</f>
        <v>9.8091999781900086E-2</v>
      </c>
      <c r="K864">
        <f>+G864</f>
        <v>9.8091999781900086E-2</v>
      </c>
      <c r="O864">
        <f ca="1">+C$11+C$12*$F864</f>
        <v>9.8763868092105536E-2</v>
      </c>
      <c r="Q864" s="2">
        <f>+C864-15018.5</f>
        <v>45340.490859999787</v>
      </c>
    </row>
    <row r="865" spans="1:17" x14ac:dyDescent="0.2">
      <c r="A865" s="55" t="s">
        <v>47</v>
      </c>
      <c r="B865" s="56" t="s">
        <v>36</v>
      </c>
      <c r="C865" s="57">
        <v>60359.403859999962</v>
      </c>
      <c r="D865" s="57">
        <v>6.0000000000000002E-5</v>
      </c>
      <c r="E865">
        <f>+(C865-C$7)/C$8</f>
        <v>16364.237403034989</v>
      </c>
      <c r="F865">
        <f>ROUND(2*E865,0)/2</f>
        <v>16364</v>
      </c>
      <c r="G865">
        <f>+C865-(C$7+F865*C$8)</f>
        <v>9.8055999958887696E-2</v>
      </c>
      <c r="K865">
        <f>+G865</f>
        <v>9.8055999958887696E-2</v>
      </c>
      <c r="O865">
        <f ca="1">+C$11+C$12*$F865</f>
        <v>9.87712876394162E-2</v>
      </c>
      <c r="Q865" s="2">
        <f>+C865-15018.5</f>
        <v>45340.903859999962</v>
      </c>
    </row>
    <row r="866" spans="1:17" x14ac:dyDescent="0.2">
      <c r="A866" s="55" t="s">
        <v>47</v>
      </c>
      <c r="B866" s="56" t="s">
        <v>36</v>
      </c>
      <c r="C866" s="57">
        <v>60359.816839999985</v>
      </c>
      <c r="D866" s="57">
        <v>6.9999999999999994E-5</v>
      </c>
      <c r="E866">
        <f>+(C866-C$7)/C$8</f>
        <v>16365.237267453642</v>
      </c>
      <c r="F866">
        <f>ROUND(2*E866,0)/2</f>
        <v>16365</v>
      </c>
      <c r="G866">
        <f>+C866-(C$7+F866*C$8)</f>
        <v>9.799999998358544E-2</v>
      </c>
      <c r="K866">
        <f>+G866</f>
        <v>9.799999998358544E-2</v>
      </c>
      <c r="O866">
        <f ca="1">+C$11+C$12*$F866</f>
        <v>9.8778707186726877E-2</v>
      </c>
      <c r="Q866" s="2">
        <f>+C866-15018.5</f>
        <v>45341.316839999985</v>
      </c>
    </row>
    <row r="867" spans="1:17" x14ac:dyDescent="0.2">
      <c r="A867" s="55" t="s">
        <v>47</v>
      </c>
      <c r="B867" s="56" t="s">
        <v>36</v>
      </c>
      <c r="C867" s="57">
        <v>60360.642980000004</v>
      </c>
      <c r="D867" s="57">
        <v>6.0000000000000002E-5</v>
      </c>
      <c r="E867">
        <f>+(C867-C$7)/C$8</f>
        <v>16367.237432088248</v>
      </c>
      <c r="F867">
        <f>ROUND(2*E867,0)/2</f>
        <v>16367</v>
      </c>
      <c r="G867">
        <f>+C867-(C$7+F867*C$8)</f>
        <v>9.8067999999329913E-2</v>
      </c>
      <c r="K867">
        <f>+G867</f>
        <v>9.8067999999329913E-2</v>
      </c>
      <c r="O867">
        <f ca="1">+C$11+C$12*$F867</f>
        <v>9.8793546281348218E-2</v>
      </c>
      <c r="Q867" s="2">
        <f>+C867-15018.5</f>
        <v>45342.142980000004</v>
      </c>
    </row>
    <row r="868" spans="1:17" x14ac:dyDescent="0.2">
      <c r="A868" s="55" t="s">
        <v>47</v>
      </c>
      <c r="B868" s="56" t="s">
        <v>36</v>
      </c>
      <c r="C868" s="57">
        <v>60361.05598999979</v>
      </c>
      <c r="D868" s="57">
        <v>6.9999999999999994E-5</v>
      </c>
      <c r="E868">
        <f>+(C868-C$7)/C$8</f>
        <v>16368.23736913922</v>
      </c>
      <c r="F868">
        <f>ROUND(2*E868,0)/2</f>
        <v>16368</v>
      </c>
      <c r="G868">
        <f>+C868-(C$7+F868*C$8)</f>
        <v>9.8041999786801171E-2</v>
      </c>
      <c r="K868">
        <f>+G868</f>
        <v>9.8041999786801171E-2</v>
      </c>
      <c r="O868">
        <f ca="1">+C$11+C$12*$F868</f>
        <v>9.8800965828658882E-2</v>
      </c>
      <c r="Q868" s="2">
        <f>+C868-15018.5</f>
        <v>45342.55598999979</v>
      </c>
    </row>
    <row r="869" spans="1:17" x14ac:dyDescent="0.2">
      <c r="A869" s="55" t="s">
        <v>47</v>
      </c>
      <c r="B869" s="56" t="s">
        <v>36</v>
      </c>
      <c r="C869" s="57">
        <v>60361.46903999988</v>
      </c>
      <c r="D869" s="57">
        <v>6.0000000000000002E-5</v>
      </c>
      <c r="E869">
        <f>+(C869-C$7)/C$8</f>
        <v>16369.237403034789</v>
      </c>
      <c r="F869">
        <f>ROUND(2*E869,0)/2</f>
        <v>16369</v>
      </c>
      <c r="G869">
        <f>+C869-(C$7+F869*C$8)</f>
        <v>9.8055999878852163E-2</v>
      </c>
      <c r="K869">
        <f>+G869</f>
        <v>9.8055999878852163E-2</v>
      </c>
      <c r="O869">
        <f ca="1">+C$11+C$12*$F869</f>
        <v>9.880838537596956E-2</v>
      </c>
      <c r="Q869" s="2">
        <f>+C869-15018.5</f>
        <v>45342.96903999988</v>
      </c>
    </row>
    <row r="870" spans="1:17" x14ac:dyDescent="0.2">
      <c r="A870" s="55" t="s">
        <v>47</v>
      </c>
      <c r="B870" s="56" t="s">
        <v>36</v>
      </c>
      <c r="C870" s="57">
        <v>60361.882019999903</v>
      </c>
      <c r="D870" s="57">
        <v>6.0000000000000002E-5</v>
      </c>
      <c r="E870">
        <f>+(C870-C$7)/C$8</f>
        <v>16370.237267453442</v>
      </c>
      <c r="F870">
        <f>ROUND(2*E870,0)/2</f>
        <v>16370</v>
      </c>
      <c r="G870">
        <f>+C870-(C$7+F870*C$8)</f>
        <v>9.7999999896273948E-2</v>
      </c>
      <c r="K870">
        <f>+G870</f>
        <v>9.7999999896273948E-2</v>
      </c>
      <c r="O870">
        <f ca="1">+C$11+C$12*$F870</f>
        <v>9.8815804923280223E-2</v>
      </c>
      <c r="Q870" s="2">
        <f>+C870-15018.5</f>
        <v>45343.382019999903</v>
      </c>
    </row>
    <row r="871" spans="1:17" x14ac:dyDescent="0.2">
      <c r="A871" s="55" t="s">
        <v>47</v>
      </c>
      <c r="B871" s="56" t="s">
        <v>36</v>
      </c>
      <c r="C871" s="57">
        <v>60362.295090000145</v>
      </c>
      <c r="D871" s="57">
        <v>6.0000000000000002E-5</v>
      </c>
      <c r="E871">
        <f>+(C871-C$7)/C$8</f>
        <v>16371.237349771309</v>
      </c>
      <c r="F871">
        <f>ROUND(2*E871,0)/2</f>
        <v>16371</v>
      </c>
      <c r="G871">
        <f>+C871-(C$7+F871*C$8)</f>
        <v>9.8034000140614808E-2</v>
      </c>
      <c r="K871">
        <f>+G871</f>
        <v>9.8034000140614808E-2</v>
      </c>
      <c r="O871">
        <f ca="1">+C$11+C$12*$F871</f>
        <v>9.8823224470590887E-2</v>
      </c>
      <c r="Q871" s="2">
        <f>+C871-15018.5</f>
        <v>45343.795090000145</v>
      </c>
    </row>
    <row r="872" spans="1:17" x14ac:dyDescent="0.2">
      <c r="A872" s="55" t="s">
        <v>47</v>
      </c>
      <c r="B872" s="56" t="s">
        <v>36</v>
      </c>
      <c r="C872" s="57">
        <v>60362.708089999855</v>
      </c>
      <c r="D872" s="57">
        <v>6.9999999999999994E-5</v>
      </c>
      <c r="E872">
        <f>+(C872-C$7)/C$8</f>
        <v>16372.237262611134</v>
      </c>
      <c r="F872">
        <f>ROUND(2*E872,0)/2</f>
        <v>16372</v>
      </c>
      <c r="G872">
        <f>+C872-(C$7+F872*C$8)</f>
        <v>9.7997999851941131E-2</v>
      </c>
      <c r="K872">
        <f>+G872</f>
        <v>9.7997999851941131E-2</v>
      </c>
      <c r="O872">
        <f ca="1">+C$11+C$12*$F872</f>
        <v>9.8830644017901564E-2</v>
      </c>
      <c r="Q872" s="2">
        <f>+C872-15018.5</f>
        <v>45344.208089999855</v>
      </c>
    </row>
    <row r="873" spans="1:17" x14ac:dyDescent="0.2">
      <c r="A873" s="55" t="s">
        <v>47</v>
      </c>
      <c r="B873" s="56" t="s">
        <v>36</v>
      </c>
      <c r="C873" s="57">
        <v>60363.12109000003</v>
      </c>
      <c r="D873" s="57">
        <v>6.0000000000000002E-5</v>
      </c>
      <c r="E873">
        <f>+(C873-C$7)/C$8</f>
        <v>16373.237175452085</v>
      </c>
      <c r="F873">
        <f>ROUND(2*E873,0)/2</f>
        <v>16373</v>
      </c>
      <c r="G873">
        <f>+C873-(C$7+F873*C$8)</f>
        <v>9.7962000028928742E-2</v>
      </c>
      <c r="K873">
        <f>+G873</f>
        <v>9.7962000028928742E-2</v>
      </c>
      <c r="O873">
        <f ca="1">+C$11+C$12*$F873</f>
        <v>9.8838063565212228E-2</v>
      </c>
      <c r="Q873" s="2">
        <f>+C873-15018.5</f>
        <v>45344.62109000003</v>
      </c>
    </row>
    <row r="874" spans="1:17" x14ac:dyDescent="0.2">
      <c r="A874" s="55" t="s">
        <v>47</v>
      </c>
      <c r="B874" s="56" t="s">
        <v>36</v>
      </c>
      <c r="C874" s="57">
        <v>60363.534219999798</v>
      </c>
      <c r="D874" s="57">
        <v>6.0000000000000002E-5</v>
      </c>
      <c r="E874">
        <f>+(C874-C$7)/C$8</f>
        <v>16374.237403034591</v>
      </c>
      <c r="F874">
        <f>ROUND(2*E874,0)/2</f>
        <v>16374</v>
      </c>
      <c r="G874">
        <f>+C874-(C$7+F874*C$8)</f>
        <v>9.8055999798816629E-2</v>
      </c>
      <c r="K874">
        <f>+G874</f>
        <v>9.8055999798816629E-2</v>
      </c>
      <c r="O874">
        <f ca="1">+C$11+C$12*$F874</f>
        <v>9.8845483112522906E-2</v>
      </c>
      <c r="Q874" s="2">
        <f>+C874-15018.5</f>
        <v>45345.034219999798</v>
      </c>
    </row>
    <row r="875" spans="1:17" x14ac:dyDescent="0.2">
      <c r="A875" s="55" t="s">
        <v>47</v>
      </c>
      <c r="B875" s="56" t="s">
        <v>36</v>
      </c>
      <c r="C875" s="57">
        <v>60363.94719999982</v>
      </c>
      <c r="D875" s="57">
        <v>6.0000000000000002E-5</v>
      </c>
      <c r="E875">
        <f>+(C875-C$7)/C$8</f>
        <v>16375.237267453243</v>
      </c>
      <c r="F875">
        <f>ROUND(2*E875,0)/2</f>
        <v>16375</v>
      </c>
      <c r="G875">
        <f>+C875-(C$7+F875*C$8)</f>
        <v>9.7999999816238414E-2</v>
      </c>
      <c r="K875">
        <f>+G875</f>
        <v>9.7999999816238414E-2</v>
      </c>
      <c r="O875">
        <f ca="1">+C$11+C$12*$F875</f>
        <v>9.8852902659833569E-2</v>
      </c>
      <c r="Q875" s="2">
        <f>+C875-15018.5</f>
        <v>45345.44719999982</v>
      </c>
    </row>
    <row r="876" spans="1:17" x14ac:dyDescent="0.2">
      <c r="A876" s="55" t="s">
        <v>47</v>
      </c>
      <c r="B876" s="56" t="s">
        <v>36</v>
      </c>
      <c r="C876" s="57">
        <v>60364.360249999911</v>
      </c>
      <c r="D876" s="57">
        <v>6.0000000000000002E-5</v>
      </c>
      <c r="E876">
        <f>+(C876-C$7)/C$8</f>
        <v>16376.237301348812</v>
      </c>
      <c r="F876">
        <f>ROUND(2*E876,0)/2</f>
        <v>16376</v>
      </c>
      <c r="G876">
        <f>+C876-(C$7+F876*C$8)</f>
        <v>9.8013999908289406E-2</v>
      </c>
      <c r="K876">
        <f>+G876</f>
        <v>9.8013999908289406E-2</v>
      </c>
      <c r="O876">
        <f ca="1">+C$11+C$12*$F876</f>
        <v>9.8860322207144247E-2</v>
      </c>
      <c r="Q876" s="2">
        <f>+C876-15018.5</f>
        <v>45345.860249999911</v>
      </c>
    </row>
    <row r="877" spans="1:17" x14ac:dyDescent="0.2">
      <c r="A877" s="55" t="s">
        <v>47</v>
      </c>
      <c r="B877" s="56" t="s">
        <v>36</v>
      </c>
      <c r="C877" s="57">
        <v>60364.773269999772</v>
      </c>
      <c r="D877" s="57">
        <v>6.0000000000000002E-5</v>
      </c>
      <c r="E877">
        <f>+(C877-C$7)/C$8</f>
        <v>16377.237262610934</v>
      </c>
      <c r="F877">
        <f>ROUND(2*E877,0)/2</f>
        <v>16377</v>
      </c>
      <c r="G877">
        <f>+C877-(C$7+F877*C$8)</f>
        <v>9.7997999771905597E-2</v>
      </c>
      <c r="K877">
        <f>+G877</f>
        <v>9.7997999771905597E-2</v>
      </c>
      <c r="O877">
        <f ca="1">+C$11+C$12*$F877</f>
        <v>9.886774175445491E-2</v>
      </c>
      <c r="Q877" s="2">
        <f>+C877-15018.5</f>
        <v>45346.273269999772</v>
      </c>
    </row>
    <row r="878" spans="1:17" x14ac:dyDescent="0.2">
      <c r="A878" s="55" t="s">
        <v>47</v>
      </c>
      <c r="B878" s="56" t="s">
        <v>36</v>
      </c>
      <c r="C878" s="57">
        <v>60365.186309999786</v>
      </c>
      <c r="D878" s="57">
        <v>6.0000000000000002E-5</v>
      </c>
      <c r="E878">
        <f>+(C878-C$7)/C$8</f>
        <v>16378.237272295353</v>
      </c>
      <c r="F878">
        <f>ROUND(2*E878,0)/2</f>
        <v>16378</v>
      </c>
      <c r="G878">
        <f>+C878-(C$7+F878*C$8)</f>
        <v>9.8001999780535698E-2</v>
      </c>
      <c r="K878">
        <f>+G878</f>
        <v>9.8001999780535698E-2</v>
      </c>
      <c r="O878">
        <f ca="1">+C$11+C$12*$F878</f>
        <v>9.8875161301765574E-2</v>
      </c>
      <c r="Q878" s="2">
        <f>+C878-15018.5</f>
        <v>45346.686309999786</v>
      </c>
    </row>
    <row r="879" spans="1:17" x14ac:dyDescent="0.2">
      <c r="A879" s="55" t="s">
        <v>47</v>
      </c>
      <c r="B879" s="56" t="s">
        <v>36</v>
      </c>
      <c r="C879" s="57">
        <v>60365.599369999953</v>
      </c>
      <c r="D879" s="57">
        <v>6.0000000000000002E-5</v>
      </c>
      <c r="E879">
        <f>+(C879-C$7)/C$8</f>
        <v>16379.237330402071</v>
      </c>
      <c r="F879">
        <f>ROUND(2*E879,0)/2</f>
        <v>16379</v>
      </c>
      <c r="G879">
        <f>+C879-(C$7+F879*C$8)</f>
        <v>9.8025999948731624E-2</v>
      </c>
      <c r="K879">
        <f>+G879</f>
        <v>9.8025999948731624E-2</v>
      </c>
      <c r="O879">
        <f ca="1">+C$11+C$12*$F879</f>
        <v>9.8882580849076251E-2</v>
      </c>
      <c r="Q879" s="2">
        <f>+C879-15018.5</f>
        <v>45347.099369999953</v>
      </c>
    </row>
    <row r="880" spans="1:17" x14ac:dyDescent="0.2">
      <c r="A880" s="55" t="s">
        <v>47</v>
      </c>
      <c r="B880" s="56" t="s">
        <v>36</v>
      </c>
      <c r="C880" s="57">
        <v>60366.012360000052</v>
      </c>
      <c r="D880" s="57">
        <v>6.9999999999999994E-5</v>
      </c>
      <c r="E880">
        <f>+(C880-C$7)/C$8</f>
        <v>16380.237219031873</v>
      </c>
      <c r="F880">
        <f>ROUND(2*E880,0)/2</f>
        <v>16380</v>
      </c>
      <c r="G880">
        <f>+C880-(C$7+F880*C$8)</f>
        <v>9.7980000049574301E-2</v>
      </c>
      <c r="K880">
        <f>+G880</f>
        <v>9.7980000049574301E-2</v>
      </c>
      <c r="O880">
        <f ca="1">+C$11+C$12*$F880</f>
        <v>9.8890000396386915E-2</v>
      </c>
      <c r="Q880" s="2">
        <f>+C880-15018.5</f>
        <v>45347.512360000052</v>
      </c>
    </row>
    <row r="881" spans="1:17" x14ac:dyDescent="0.2">
      <c r="A881" s="55" t="s">
        <v>47</v>
      </c>
      <c r="B881" s="56" t="s">
        <v>36</v>
      </c>
      <c r="C881" s="57">
        <v>60366.425410000142</v>
      </c>
      <c r="D881" s="57">
        <v>6.0000000000000002E-5</v>
      </c>
      <c r="E881">
        <f>+(C881-C$7)/C$8</f>
        <v>16381.237252927442</v>
      </c>
      <c r="F881">
        <f>ROUND(2*E881,0)/2</f>
        <v>16381</v>
      </c>
      <c r="G881">
        <f>+C881-(C$7+F881*C$8)</f>
        <v>9.7994000141625293E-2</v>
      </c>
      <c r="K881">
        <f>+G881</f>
        <v>9.7994000141625293E-2</v>
      </c>
      <c r="O881">
        <f ca="1">+C$11+C$12*$F881</f>
        <v>9.8897419943697593E-2</v>
      </c>
      <c r="Q881" s="2">
        <f>+C881-15018.5</f>
        <v>45347.925410000142</v>
      </c>
    </row>
    <row r="882" spans="1:17" x14ac:dyDescent="0.2">
      <c r="A882" s="55" t="s">
        <v>47</v>
      </c>
      <c r="B882" s="56" t="s">
        <v>36</v>
      </c>
      <c r="C882" s="57">
        <v>60366.838479999918</v>
      </c>
      <c r="D882" s="57">
        <v>6.0000000000000002E-5</v>
      </c>
      <c r="E882">
        <f>+(C882-C$7)/C$8</f>
        <v>16382.237335244183</v>
      </c>
      <c r="F882">
        <f>ROUND(2*E882,0)/2</f>
        <v>16382</v>
      </c>
      <c r="G882">
        <f>+C882-(C$7+F882*C$8)</f>
        <v>9.8027999913028907E-2</v>
      </c>
      <c r="K882">
        <f>+G882</f>
        <v>9.8027999913028907E-2</v>
      </c>
      <c r="O882">
        <f ca="1">+C$11+C$12*$F882</f>
        <v>9.8904839491008256E-2</v>
      </c>
      <c r="Q882" s="2">
        <f>+C882-15018.5</f>
        <v>45348.338479999918</v>
      </c>
    </row>
    <row r="883" spans="1:17" x14ac:dyDescent="0.2">
      <c r="A883" s="55" t="s">
        <v>47</v>
      </c>
      <c r="B883" s="56" t="s">
        <v>36</v>
      </c>
      <c r="C883" s="57">
        <v>60367.251389999874</v>
      </c>
      <c r="D883" s="57">
        <v>6.9999999999999994E-5</v>
      </c>
      <c r="E883">
        <f>+(C883-C$7)/C$8</f>
        <v>16383.237030185919</v>
      </c>
      <c r="F883">
        <f>ROUND(2*E883,0)/2</f>
        <v>16383</v>
      </c>
      <c r="G883">
        <f>+C883-(C$7+F883*C$8)</f>
        <v>9.7901999870373402E-2</v>
      </c>
      <c r="K883">
        <f>+G883</f>
        <v>9.7901999870373402E-2</v>
      </c>
      <c r="O883">
        <f ca="1">+C$11+C$12*$F883</f>
        <v>9.8912259038318934E-2</v>
      </c>
      <c r="Q883" s="2">
        <f>+C883-15018.5</f>
        <v>45348.751389999874</v>
      </c>
    </row>
    <row r="884" spans="1:17" x14ac:dyDescent="0.2">
      <c r="C884" s="8"/>
      <c r="D884" s="8"/>
    </row>
    <row r="885" spans="1:17" x14ac:dyDescent="0.2">
      <c r="C885" s="8"/>
      <c r="D885" s="8"/>
    </row>
    <row r="886" spans="1:17" x14ac:dyDescent="0.2">
      <c r="C886" s="8"/>
      <c r="D886" s="8"/>
    </row>
    <row r="887" spans="1:17" x14ac:dyDescent="0.2">
      <c r="C887" s="8"/>
      <c r="D887" s="8"/>
    </row>
    <row r="888" spans="1:17" x14ac:dyDescent="0.2">
      <c r="C888" s="8"/>
      <c r="D888" s="8"/>
    </row>
    <row r="889" spans="1:17" x14ac:dyDescent="0.2">
      <c r="C889" s="8"/>
      <c r="D889" s="8"/>
    </row>
    <row r="890" spans="1:17" x14ac:dyDescent="0.2">
      <c r="C890" s="8"/>
      <c r="D890" s="8"/>
    </row>
    <row r="891" spans="1:17" x14ac:dyDescent="0.2">
      <c r="C891" s="8"/>
      <c r="D891" s="8"/>
    </row>
    <row r="892" spans="1:17" x14ac:dyDescent="0.2">
      <c r="C892" s="8"/>
      <c r="D892" s="8"/>
    </row>
    <row r="893" spans="1:17" x14ac:dyDescent="0.2">
      <c r="C893" s="8"/>
      <c r="D893" s="8"/>
    </row>
    <row r="894" spans="1:17" x14ac:dyDescent="0.2">
      <c r="C894" s="8"/>
      <c r="D894" s="8"/>
    </row>
    <row r="895" spans="1:17" x14ac:dyDescent="0.2">
      <c r="C895" s="8"/>
      <c r="D895" s="8"/>
    </row>
    <row r="896" spans="1:17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</sheetData>
  <sortState xmlns:xlrd2="http://schemas.microsoft.com/office/spreadsheetml/2017/richdata2" ref="A21:S885">
    <sortCondition ref="C21:C88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2024-10-17T06:37:51Z</dcterms:modified>
</cp:coreProperties>
</file>