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B2732C0-8800-463F-B986-70847E030B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G21" i="1"/>
  <c r="H21" i="1"/>
  <c r="E15" i="1"/>
  <c r="C17" i="1"/>
  <c r="Q21" i="1"/>
  <c r="C12" i="1"/>
  <c r="C11" i="1"/>
  <c r="O21" i="1" l="1"/>
  <c r="C15" i="1"/>
  <c r="E16" i="1" s="1"/>
  <c r="C16" i="1"/>
  <c r="D18" i="1" s="1"/>
  <c r="C18" i="1" l="1"/>
  <c r="E17" i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<sst xmlns="http://schemas.openxmlformats.org/spreadsheetml/2006/main" count="47" uniqueCount="44">
  <si>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</si>
  <si>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</si>
  <si>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</si>
  <si>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</si>
  <si>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</si>
  <si>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</si>
  <si>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</si>
  <si>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</si>
  <si>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</si>
  <si>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</si>
  <si>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</si>
  <si>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</si>
  <si>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</si>
  <si>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</si>
  <si>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</si>
  <si>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</si>
  <si>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</si>
  <si>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</si>
  <si>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</si>
  <si>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</si>
  <si>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</si>
  <si>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</si>
  <si>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</si>
  <si>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</si>
  <si>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</si>
  <si>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</si>
  <si>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</si>
  <si>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</si>
  <si>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</si>
  <si>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</si>
  <si>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</si>
  <si>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</si>
  <si>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</si>
  <si>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</si>
  <si>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</si>
  <si>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</si>
  <si>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</si>
  <si>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7089 1282_CMa.xls</t>
  </si>
  <si>
    <t>EB</t>
  </si>
  <si>
    <t>IBVS 5495 Eph.</t>
  </si>
  <si>
    <t>IBVS 5495</t>
  </si>
  <si>
    <t>CMa</t>
  </si>
  <si>
    <t>V0378 CMa / GSC 7089 1282 / NSV 03308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</si>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</sst>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V0378</a:t>
            </a:r>
            <a:r>
              <a:rPr lang="en-AU" baseline="0"/>
              <a:t> CMa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EC-4AD6-BD46-4AE519ACE2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EC-4AD6-BD46-4AE519ACE2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EC-4AD6-BD46-4AE519ACE2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EC-4AD6-BD46-4AE519ACE2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EC-4AD6-BD46-4AE519ACE2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EC-4AD6-BD46-4AE519ACE2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EC-4AD6-BD46-4AE519ACE2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EC-4AD6-BD46-4AE519AC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5506864"/>
        <c:axId val="1"/>
      </c:scatterChart>
      <c:valAx>
        <c:axId val="65550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5506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87FCE8-F8DB-4C67-FACC-83B7D4353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52967.756999999998</v>
      </c>
      <c r="J1" s="33">
        <v>0.87791200000000003</v>
      </c>
      <c r="K1" s="34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/>
    </row>
    <row r="3" spans="1:12" ht="13.5" thickBot="1" x14ac:dyDescent="0.25"/>
    <row r="4" spans="1:12" ht="14.25" thickTop="1" thickBot="1" x14ac:dyDescent="0.25">
      <c r="A4" s="29" t="s">
        <v>39</v>
      </c>
      <c r="C4" s="7">
        <v>52967.756999999998</v>
      </c>
      <c r="D4" s="8">
        <v>0.87791200000000003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52967.756999999998</v>
      </c>
    </row>
    <row r="8" spans="1:12" x14ac:dyDescent="0.2">
      <c r="A8" t="s">
        <v>2</v>
      </c>
      <c r="C8">
        <f>+D4</f>
        <v>0.87791200000000003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52967.756999999998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37949.256999999998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2024-01-26T05:01:06Z</dcterms:modified>
</cp:coreProperties>
</file>