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774BAC-3742-4E2D-B8CE-E21BE3B62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E21" i="1"/>
  <c r="F21" i="1"/>
  <c r="G21" i="1"/>
  <c r="H21" i="1"/>
  <c r="C17" i="1"/>
  <c r="Q21" i="1"/>
  <c r="C11" i="1"/>
  <c r="F15" i="1" l="1"/>
  <c r="C12" i="1"/>
  <c r="C15" i="1" l="1"/>
  <c r="C16" i="1"/>
  <c r="D18" i="1" s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<sst xmlns="http://schemas.openxmlformats.org/spreadsheetml/2006/main" count="55" uniqueCount="49">
  <si>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</si>
  <si>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</si>
  <si>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</si>
  <si>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</si>
  <si>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</si>
  <si>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</si>
  <si>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</si>
  <si>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</si>
  <si>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</si>
  <si>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</si>
  <si>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</si>
  <si>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</si>
  <si>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</si>
  <si>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</si>
  <si>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</si>
  <si>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</si>
  <si>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</si>
  <si>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</si>
  <si>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</si>
  <si>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</si>
  <si>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</si>
  <si>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</si>
  <si>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</si>
  <si>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</si>
  <si>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</si>
  <si>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</si>
  <si>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</si>
  <si>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</si>
  <si>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</si>
  <si>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</si>
  <si>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</si>
  <si>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</si>
  <si>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</si>
  <si>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</si>
  <si>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</si>
  <si>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V0592 Car  / GSC 8953-1247</t>
  </si>
  <si>
    <t>Car_V0592.xls</t>
  </si>
  <si>
    <t>EW</t>
  </si>
  <si>
    <t>IBVS 5480 Eph.</t>
  </si>
  <si>
    <t>IBVS 5480</t>
  </si>
  <si>
    <t>Car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</si>
  <si>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</si>
  <si>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</si>
  <si>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</si>
  <si>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</si>
  <si>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</si>
  <si>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</si>
  <si>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</si>
  <si>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10.87-11.50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</si>
</sst>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V0592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F1-4AD7-86D8-81660CC80F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1-4AD7-86D8-81660CC80F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F1-4AD7-86D8-81660CC80F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F1-4AD7-86D8-81660CC80F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F1-4AD7-86D8-81660CC80F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F1-4AD7-86D8-81660CC80F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F1-4AD7-86D8-81660CC80F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F1-4AD7-86D8-81660CC8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9440"/>
        <c:axId val="1"/>
      </c:scatterChart>
      <c:valAx>
        <c:axId val="30489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7ACD7D-7D1C-BD77-373B-DA8CFC0B8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52615.737000000001</v>
      </c>
      <c r="J1" s="29">
        <v>0.80110000000000003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52615.737000000001</v>
      </c>
      <c r="D4" s="8">
        <v>0.80110000000000003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52615.737000000001</v>
      </c>
      <c r="D7" s="30" t="s">
        <v>47</v>
      </c>
    </row>
    <row r="8" spans="1:12" x14ac:dyDescent="0.2">
      <c r="A8" t="s">
        <v>2</v>
      </c>
      <c r="C8">
        <f>+D4</f>
        <v>0.80110000000000003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60518.726334606479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5">
        <f ca="1">ROUND(2*($F$14-$C$7)/$C$8,0)/2+$F$13</f>
        <v>9866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52615.737000000001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37597.237000000001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2024-07-27T05:25:55Z</dcterms:modified>
</cp:coreProperties>
</file>