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FAB18E0B-81AC-4E3D-A3D4-5F15F212B77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A21" i="1"/>
  <c r="R22" i="1"/>
  <c r="G11" i="1"/>
  <c r="F11" i="1"/>
  <c r="C7" i="1"/>
  <c r="C8" i="1"/>
  <c r="E15" i="1"/>
  <c r="C17" i="1"/>
  <c r="Q21" i="1"/>
  <c r="G21" i="1"/>
  <c r="E21" i="1"/>
  <c r="F21" i="1"/>
  <c r="H21" i="1"/>
  <c r="C11" i="1"/>
  <c r="C12" i="1"/>
  <c r="C16" i="1" l="1"/>
  <c r="D18" i="1" s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<sst xmlns="http://schemas.openxmlformats.org/spreadsheetml/2006/main" count="47" uniqueCount="44">
  <si>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</si>
  <si>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</si>
  <si>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</si>
  <si>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</si>
  <si>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</si>
  <si>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</si>
  <si>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</si>
  <si>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</si>
  <si>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</si>
  <si>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</si>
  <si>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</si>
  <si>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</si>
  <si>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</si>
  <si>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</si>
  <si>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</si>
  <si>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</si>
  <si>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</si>
  <si>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</si>
  <si>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</si>
  <si>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</si>
  <si>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</si>
  <si>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</si>
  <si>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</si>
  <si>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</si>
  <si>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</si>
  <si>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</si>
  <si>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</si>
  <si>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</si>
  <si>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</si>
  <si>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</si>
  <si>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</si>
  <si>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</si>
  <si>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</si>
  <si>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</si>
  <si>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</si>
  <si>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</si>
  <si>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</si>
  <si>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Cen</t>
  </si>
  <si>
    <t>EA</t>
  </si>
  <si>
    <t>IBVS 5686 Eph.</t>
  </si>
  <si>
    <t>IBVS 5686</t>
  </si>
  <si>
    <t>G8230-2010_Cen.xls</t>
  </si>
  <si>
    <t>V1118 Cen / GSC 8230-2010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</si>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</sst>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7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1" fillId="0" borderId="0" xfId="0" applyFont="1" applyAlignment="1"/>
    <xf numFmtId="0" fontId="5" fillId="0" borderId="6" xfId="0" applyFont="1" applyBorder="1" applyAlignment="1">
      <alignment horizontal="left" vertical="center"/>
    </xf>
    <xf numFmtId="0" fontId="5" fillId="2" borderId="6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1" fillId="0" borderId="0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0" fillId="0" borderId="1" xfId="0" applyFill="1" applyBorder="1" applyAlignment="1">
      <alignment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V1118 Cen - O-C Diagr.</a:t>
            </a:r>
          </a:p>
        </c:rich>
      </c:tx>
      <c:layout>
        <c:manualLayout>
          <c:xMode val="edge"/>
          <c:yMode val="edge"/>
          <c:x val="0.3669172932330827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80701754385964"/>
          <c:y val="0.13685239491691104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345-4CD9-84DE-5CE2780446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345-4CD9-84DE-5CE2780446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345-4CD9-84DE-5CE2780446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345-4CD9-84DE-5CE2780446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345-4CD9-84DE-5CE2780446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345-4CD9-84DE-5CE2780446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345-4CD9-84DE-5CE2780446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345-4CD9-84DE-5CE2780446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76089896"/>
        <c:axId val="1"/>
      </c:scatterChart>
      <c:valAx>
        <c:axId val="776089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760898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C21FE7E-9BD6-8D82-5863-D7AD18DC5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 x14ac:dyDescent="0.3">
      <c r="A1" s="1" t="s">
        <v>42</v>
      </c>
      <c r="E1" s="30"/>
      <c r="F1" s="32" t="s">
        <v>37</v>
      </c>
      <c r="G1" s="30" t="s">
        <v>38</v>
      </c>
      <c r="H1" s="33" t="s">
        <v>39</v>
      </c>
      <c r="I1" s="31">
        <v>47945.451000000001</v>
      </c>
      <c r="J1" s="31">
        <v>11.30489</v>
      </c>
      <c r="K1" s="34" t="s">
        <v>40</v>
      </c>
      <c r="L1" s="35" t="s">
        <v>41</v>
      </c>
    </row>
    <row r="2" spans="1:12" x14ac:dyDescent="0.2">
      <c r="A2" t="s">
        <v>23</v>
      </c>
      <c r="B2" t="s">
        <v>38</v>
      </c>
      <c r="C2" s="9"/>
      <c r="D2" s="9"/>
    </row>
    <row r="3" spans="1:12" ht="13.5" thickBot="1" x14ac:dyDescent="0.25"/>
    <row r="4" spans="1:12" ht="14.25" thickTop="1" thickBot="1" x14ac:dyDescent="0.25">
      <c r="A4" s="29" t="s">
        <v>39</v>
      </c>
      <c r="C4" s="7">
        <v>47945.451000000001</v>
      </c>
      <c r="D4" s="8">
        <v>11.30489</v>
      </c>
    </row>
    <row r="6" spans="1:12" x14ac:dyDescent="0.2">
      <c r="A6" s="4" t="s">
        <v>0</v>
      </c>
    </row>
    <row r="7" spans="1:12" x14ac:dyDescent="0.2">
      <c r="A7" t="s">
        <v>1</v>
      </c>
      <c r="C7">
        <f>+C4</f>
        <v>47945.451000000001</v>
      </c>
    </row>
    <row r="8" spans="1:12" x14ac:dyDescent="0.2">
      <c r="A8" t="s">
        <v>2</v>
      </c>
      <c r="C8">
        <f>+D4</f>
        <v>11.30489</v>
      </c>
    </row>
    <row r="9" spans="1:12" x14ac:dyDescent="0.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12" x14ac:dyDescent="0.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 x14ac:dyDescent="0.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 x14ac:dyDescent="0.2">
      <c r="A13" s="11" t="s">
        <v>18</v>
      </c>
      <c r="B13" s="11"/>
      <c r="C13" s="13" t="s">
        <v>12</v>
      </c>
      <c r="D13" s="13"/>
      <c r="E13" s="11"/>
    </row>
    <row r="14" spans="1:12" x14ac:dyDescent="0.2">
      <c r="A14" s="11"/>
      <c r="B14" s="11"/>
      <c r="C14" s="11"/>
      <c r="D14" s="11"/>
      <c r="E14" s="11"/>
    </row>
    <row r="15" spans="1:12" x14ac:dyDescent="0.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 x14ac:dyDescent="0.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 x14ac:dyDescent="0.25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 x14ac:dyDescent="0.25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 x14ac:dyDescent="0.2">
      <c r="A21" t="str">
        <f>$K$1</f>
        <v>IBVS 5686</v>
      </c>
      <c r="C21" s="9">
        <f>+$C$4</f>
        <v>47945.451000000001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32926.951000000001</v>
      </c>
    </row>
    <row r="22" spans="1:18" x14ac:dyDescent="0.2">
      <c r="C22" s="9"/>
      <c r="D22" s="9"/>
      <c r="Q22" s="2"/>
      <c r="R22" t="str">
        <f>IF(ABS(C22-C21)&lt;0.00001,1,"")</f>
        <v/>
      </c>
    </row>
    <row r="23" spans="1:18" x14ac:dyDescent="0.2">
      <c r="C23" s="9"/>
      <c r="D23" s="9"/>
      <c r="Q23" s="2"/>
    </row>
    <row r="24" spans="1:18" x14ac:dyDescent="0.2">
      <c r="Q24" s="2"/>
    </row>
    <row r="25" spans="1:18" x14ac:dyDescent="0.2">
      <c r="C25" s="9"/>
      <c r="D25" s="9"/>
      <c r="Q25" s="2"/>
    </row>
    <row r="26" spans="1:18" x14ac:dyDescent="0.2">
      <c r="C26" s="9"/>
      <c r="D26" s="9"/>
      <c r="Q26" s="2"/>
    </row>
    <row r="27" spans="1:18" x14ac:dyDescent="0.2">
      <c r="C27" s="9"/>
      <c r="D27" s="9"/>
      <c r="Q27" s="2"/>
    </row>
    <row r="28" spans="1:18" x14ac:dyDescent="0.2">
      <c r="C28" s="9"/>
      <c r="D28" s="9"/>
      <c r="Q28" s="2"/>
    </row>
    <row r="29" spans="1:18" x14ac:dyDescent="0.2">
      <c r="C29" s="9"/>
      <c r="D29" s="9"/>
      <c r="Q29" s="2"/>
    </row>
    <row r="30" spans="1:18" x14ac:dyDescent="0.2">
      <c r="C30" s="9"/>
      <c r="D30" s="9"/>
      <c r="Q30" s="2"/>
    </row>
    <row r="31" spans="1:18" x14ac:dyDescent="0.2">
      <c r="C31" s="9"/>
      <c r="D31" s="9"/>
      <c r="Q31" s="2"/>
    </row>
    <row r="32" spans="1:18" x14ac:dyDescent="0.2">
      <c r="C32" s="9"/>
      <c r="D32" s="9"/>
      <c r="Q32" s="2"/>
    </row>
    <row r="33" spans="3:17" x14ac:dyDescent="0.2">
      <c r="C33" s="9"/>
      <c r="D33" s="9"/>
      <c r="Q33" s="2"/>
    </row>
    <row r="34" spans="3:17" x14ac:dyDescent="0.2">
      <c r="C34" s="9"/>
      <c r="D34" s="9"/>
    </row>
    <row r="35" spans="3:17" x14ac:dyDescent="0.2">
      <c r="C35" s="9"/>
      <c r="D35" s="9"/>
    </row>
    <row r="36" spans="3:17" x14ac:dyDescent="0.2">
      <c r="C36" s="9"/>
      <c r="D36" s="9"/>
    </row>
    <row r="37" spans="3:17" x14ac:dyDescent="0.2">
      <c r="C37" s="9"/>
      <c r="D37" s="9"/>
    </row>
    <row r="38" spans="3:17" x14ac:dyDescent="0.2">
      <c r="C38" s="9"/>
      <c r="D38" s="9"/>
    </row>
    <row r="39" spans="3:17" x14ac:dyDescent="0.2">
      <c r="C39" s="9"/>
      <c r="D39" s="9"/>
    </row>
    <row r="40" spans="3:17" x14ac:dyDescent="0.2">
      <c r="C40" s="9"/>
      <c r="D40" s="9"/>
    </row>
    <row r="41" spans="3:17" x14ac:dyDescent="0.2">
      <c r="C41" s="9"/>
      <c r="D41" s="9"/>
    </row>
    <row r="42" spans="3:17" x14ac:dyDescent="0.2">
      <c r="C42" s="9"/>
      <c r="D42" s="9"/>
    </row>
    <row r="43" spans="3:17" x14ac:dyDescent="0.2">
      <c r="C43" s="9"/>
      <c r="D43" s="9"/>
    </row>
    <row r="44" spans="3:17" x14ac:dyDescent="0.2">
      <c r="C44" s="9"/>
      <c r="D44" s="9"/>
    </row>
    <row r="45" spans="3:17" x14ac:dyDescent="0.2">
      <c r="C45" s="9"/>
      <c r="D45" s="9"/>
    </row>
    <row r="46" spans="3:17" x14ac:dyDescent="0.2">
      <c r="C46" s="9"/>
      <c r="D46" s="9"/>
    </row>
    <row r="47" spans="3:17" x14ac:dyDescent="0.2">
      <c r="C47" s="9"/>
      <c r="D47" s="9"/>
    </row>
    <row r="48" spans="3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  <row r="6940" spans="3:4" x14ac:dyDescent="0.2">
      <c r="C6940" s="9"/>
      <c r="D6940" s="9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2024-01-22T06:41:10Z</dcterms:modified>
</cp:coreProperties>
</file>