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5853C7B-4710-4E9F-8E97-0FF4EDE6FAFF}" xr6:coauthVersionLast="47" xr6:coauthVersionMax="47" xr10:uidLastSave="{00000000-0000-0000-0000-000000000000}"/>
  <bookViews>
    <workbookView xWindow="4335" yWindow="195" windowWidth="13860" windowHeight="14505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C8" i="1" l="1"/>
  <c r="C7" i="1"/>
  <c r="C21" i="1" s="1"/>
  <c r="A21" i="1"/>
  <c r="D9" i="1"/>
  <c r="C9" i="1"/>
  <c r="B2" i="1"/>
  <c r="F14" i="1"/>
  <c r="F15" i="1" s="1"/>
  <c r="E21" i="1" l="1"/>
  <c r="F21" i="1" s="1"/>
  <c r="G21" i="1" s="1"/>
  <c r="C17" i="1"/>
  <c r="Q21" i="1"/>
  <c r="C12" i="1"/>
  <c r="C11" i="1"/>
  <c r="C16" i="1" l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<sst xmlns="http://schemas.openxmlformats.org/spreadsheetml/2006/main" count="49" uniqueCount="47">
  <si>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</si>
  <si>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</si>
  <si>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</si>
  <si>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</si>
  <si>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</si>
  <si>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</si>
  <si>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</si>
  <si>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</si>
  <si>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</si>
  <si>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</si>
  <si>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</si>
  <si>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</si>
  <si>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</si>
  <si>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</si>
  <si>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</si>
  <si>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</si>
  <si>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</si>
  <si>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</si>
  <si>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</si>
  <si>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</si>
  <si>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</si>
  <si>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</si>
  <si>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</si>
  <si>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</si>
  <si>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</si>
  <si>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</si>
  <si>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</si>
  <si>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</si>
  <si>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</si>
  <si>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</si>
  <si>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</si>
  <si>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</si>
  <si>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</si>
  <si>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</si>
  <si>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</si>
  <si>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</si>
  <si>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</si>
  <si>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</si>
  <si>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</si>
  <si>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</si>
  <si>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</si>
  <si>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</si>
  <si>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</si>
  <si>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</si>
  <si>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</si>
  <si>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XX-XXX</t>
  </si>
  <si>
    <t xml:space="preserve">Mag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</si>
</sst>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4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0" sqref="F9:F10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>
        <f>O1</f>
        <v>0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f>M1</f>
        <v>0</v>
      </c>
      <c r="D7" s="13"/>
    </row>
    <row r="8" spans="1:15" ht="12.95" customHeight="1" x14ac:dyDescent="0.2">
      <c r="A8" s="20" t="s">
        <v>3</v>
      </c>
      <c r="C8" s="28">
        <f>N1</f>
        <v>0</v>
      </c>
      <c r="D8" s="13"/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 t="e">
        <f ca="1">INTERCEPT(INDIRECT($D$9):G992,INDIRECT($C$9):F992)</f>
        <v>#DIV/0!</v>
      </c>
      <c r="D11" s="21"/>
    </row>
    <row r="12" spans="1:15" ht="12.95" customHeight="1" x14ac:dyDescent="0.2">
      <c r="A12" s="20" t="s">
        <v>16</v>
      </c>
      <c r="C12" s="15" t="e">
        <f ca="1">SLOPE(INDIRECT($D$9):G992,INDIRECT($C$9):F992)</f>
        <v>#DIV/0!</v>
      </c>
      <c r="D12" s="21"/>
      <c r="E12" s="36" t="s">
        <v>46</v>
      </c>
      <c r="F12" s="37"/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60541.824839351852</v>
      </c>
    </row>
    <row r="15" spans="1:15" ht="12.95" customHeight="1" x14ac:dyDescent="0.2">
      <c r="A15" s="17" t="s">
        <v>17</v>
      </c>
      <c r="C15" s="18" t="e">
        <f ca="1">(C7+C11)+(C8+C12)*INT(MAX(F21:F3533))</f>
        <v>#DIV/0!</v>
      </c>
      <c r="E15" s="38" t="s">
        <v>33</v>
      </c>
      <c r="F15" s="40" t="e">
        <f ca="1">ROUND(2*(F14-$C$7)/$C$8,0)/2+F13</f>
        <v>#DIV/0!</v>
      </c>
    </row>
    <row r="16" spans="1:15" ht="12.95" customHeight="1" x14ac:dyDescent="0.2">
      <c r="A16" s="17" t="s">
        <v>4</v>
      </c>
      <c r="C16" s="18" t="e">
        <f ca="1">+C8+C12</f>
        <v>#DIV/0!</v>
      </c>
      <c r="E16" s="38" t="s">
        <v>34</v>
      </c>
      <c r="F16" s="40" t="e">
        <f ca="1">ROUND(2*(F14-$C$15)/$C$16,0)/2+F13</f>
        <v>#DIV/0!</v>
      </c>
    </row>
    <row r="17" spans="1:21" ht="12.95" customHeight="1" thickBot="1" x14ac:dyDescent="0.25">
      <c r="A17" s="16" t="s">
        <v>27</v>
      </c>
      <c r="C17" s="20">
        <f>COUNT(C21:C2191)</f>
        <v>1</v>
      </c>
      <c r="E17" s="38" t="s">
        <v>43</v>
      </c>
      <c r="F17" s="41" t="e">
        <f ca="1">+$C$15+$C$16*$F$16-15018.5-$C$5/24</f>
        <v>#DIV/0!</v>
      </c>
    </row>
    <row r="18" spans="1:21" ht="12.95" customHeight="1" thickTop="1" thickBot="1" x14ac:dyDescent="0.25">
      <c r="A18" s="17" t="s">
        <v>5</v>
      </c>
      <c r="C18" s="24" t="e">
        <f ca="1">+C15</f>
        <v>#DIV/0!</v>
      </c>
      <c r="D18" s="25" t="e">
        <f ca="1">+C16</f>
        <v>#DIV/0!</v>
      </c>
      <c r="E18" s="43" t="s">
        <v>44</v>
      </c>
      <c r="F18" s="42" t="e">
        <f ca="1">+($C$15+$C$16*$F$16)-($C$16/2)-15018.5-$C$5/24</f>
        <v>#DIV/0!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>
        <f>$D$7</f>
        <v>0</v>
      </c>
      <c r="B21" s="21"/>
      <c r="C21" s="22">
        <f>$C$7</f>
        <v>0</v>
      </c>
      <c r="D21" s="22" t="s">
        <v>13</v>
      </c>
      <c r="E21" s="20" t="e">
        <f>+(C21-C$7)/C$8</f>
        <v>#DIV/0!</v>
      </c>
      <c r="F21" s="20" t="e">
        <f>ROUND(2*E21,0)/2</f>
        <v>#DIV/0!</v>
      </c>
      <c r="G21" s="20" t="e">
        <f>+C21-(C$7+F21*C$8)</f>
        <v>#DIV/0!</v>
      </c>
      <c r="K21" s="20" t="e">
        <f>+G21</f>
        <v>#DIV/0!</v>
      </c>
      <c r="O21" s="20" t="e">
        <f ca="1">+C$11+C$12*$F21</f>
        <v>#DIV/0!</v>
      </c>
      <c r="Q21" s="26">
        <f>+C21-15018.5</f>
        <v>-15018.5</v>
      </c>
    </row>
    <row r="22" spans="1:21" ht="12.95" customHeight="1" x14ac:dyDescent="0.2">
      <c r="A22" s="30"/>
      <c r="B22" s="31"/>
      <c r="C22" s="35"/>
      <c r="D22" s="33"/>
      <c r="Q22" s="26"/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2024-08-19T07:47:46Z</dcterms:modified>
</cp:coreProperties>
</file>