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84DDBA-3265-4EA1-810B-F45C7E6C2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<sst xmlns="http://schemas.openxmlformats.org/spreadsheetml/2006/main" count="55" uniqueCount="53">
  <si>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</si>
  <si>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</si>
  <si>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</si>
  <si>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</si>
  <si>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</si>
  <si>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</si>
  <si>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</si>
  <si>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</si>
  <si>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</si>
  <si>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</si>
  <si>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</si>
  <si>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</si>
  <si>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</si>
  <si>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</si>
  <si>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</si>
  <si>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</si>
  <si>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</si>
  <si>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</si>
  <si>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</si>
  <si>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</si>
  <si>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</si>
  <si>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</si>
  <si>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</si>
  <si>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</si>
  <si>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</si>
  <si>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</si>
  <si>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</si>
  <si>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</si>
  <si>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</si>
  <si>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</si>
  <si>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</si>
  <si>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</si>
  <si>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</si>
  <si>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</si>
  <si>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</si>
  <si>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</si>
  <si>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</si>
  <si>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</si>
  <si>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</si>
  <si>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</si>
  <si>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</si>
  <si>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</si>
  <si>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</si>
  <si>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</si>
  <si>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</si>
  <si>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J180645.2+351332 Her</t>
  </si>
  <si>
    <t>EW</t>
  </si>
  <si>
    <t>VSX</t>
  </si>
  <si>
    <t>BAV</t>
  </si>
  <si>
    <t>14.68 (0.12)</t>
  </si>
  <si>
    <t xml:space="preserve">Mag CV 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</si>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</sst>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J180645.2+351332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J180645.2+351332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/>
    </sheetView>
  </sheetViews>
  <sheetFormatPr defaultColWidth="10.28515625" defaultRowHeight="12.95" customHeight="1" x14ac:dyDescent="0.2"/>
  <cols>
    <col min="1" max="1" width="16.5703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60031.620600000002</v>
      </c>
      <c r="D7" s="13" t="s">
        <v>48</v>
      </c>
    </row>
    <row r="8" spans="1:15" ht="12.95" customHeight="1" x14ac:dyDescent="0.2">
      <c r="A8" s="20" t="s">
        <v>3</v>
      </c>
      <c r="C8" s="28">
        <v>0.28117300000000001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50</v>
      </c>
      <c r="F12" s="37" t="s">
        <v>49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60546.785766435183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>
        <f ca="1">ROUND(2*(F14-$C$7)/$C$8,0)/2+F13</f>
        <v>1833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</v>
      </c>
      <c r="B21" s="21"/>
      <c r="C21" s="22">
        <f>$C$7</f>
        <v>60031.620600000002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 t="e">
        <f ca="1">+C$11+C$12*$F21</f>
        <v>#DIV/0!</v>
      </c>
      <c r="Q21" s="26">
        <f>+C21-15018.5</f>
        <v>45013.120600000002</v>
      </c>
    </row>
    <row r="22" spans="1:21" ht="12.95" customHeight="1" x14ac:dyDescent="0.2">
      <c r="A22" s="44" t="s">
        <v>51</v>
      </c>
      <c r="B22" s="45" t="s">
        <v>52</v>
      </c>
      <c r="C22" s="44">
        <v>60031.620600000002</v>
      </c>
      <c r="D22" s="44">
        <v>3.5000000000000001E-3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 t="e">
        <f ca="1">+C$11+C$12*$F22</f>
        <v>#DIV/0!</v>
      </c>
      <c r="Q22" s="26">
        <f>+C22-15018.5</f>
        <v>45013.120600000002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2024-08-24T06:51:30Z</dcterms:modified>
</cp:coreProperties>
</file>