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BF19F96-E830-4C6C-84C5-8DE2A43D6E5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" i="1" l="1"/>
  <c r="C21" i="1"/>
  <c r="A21" i="1"/>
  <c r="R22" i="1"/>
  <c r="G11" i="1"/>
  <c r="F11" i="1"/>
  <c r="C7" i="1"/>
  <c r="E21" i="1"/>
  <c r="F21" i="1"/>
  <c r="C8" i="1"/>
  <c r="E15" i="1"/>
  <c r="C17" i="1"/>
  <c r="Q21" i="1"/>
  <c r="G21" i="1"/>
  <c r="H21" i="1"/>
  <c r="C12" i="1"/>
  <c r="C11" i="1"/>
  <c r="O21" i="1" l="1"/>
  <c r="C15" i="1"/>
  <c r="E16" i="1" s="1"/>
  <c r="C16" i="1"/>
  <c r="D18" i="1" s="1"/>
  <c r="E17" i="1" l="1"/>
  <c r="C18" i="1"/>
</calcChain>
</file>

<file path=xl/sharedStrings.xml><?xml version="1.0" encoding="utf-8"?>
<sst xmlns="http://schemas.openxmlformats.org/spreadsheetml/2006/main" count="49" uniqueCount="45">
  <si>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</si>
  <si>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</si>
  <si>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</si>
  <si>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</si>
  <si>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</si>
  <si>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</si>
  <si>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</si>
  <si>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</si>
  <si>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</si>
  <si>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</si>
  <si>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</si>
  <si>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</si>
  <si>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</si>
  <si>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</si>
  <si>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</si>
  <si>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</si>
  <si>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</si>
  <si>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</si>
  <si>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</si>
  <si>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</si>
  <si>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</si>
  <si>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</si>
  <si>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</si>
  <si>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</si>
  <si>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</si>
  <si>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</si>
  <si>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</si>
  <si>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</si>
  <si>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</si>
  <si>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</si>
  <si>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</si>
  <si>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</si>
  <si>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</si>
  <si>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</si>
  <si>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</si>
  <si>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</si>
  <si>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</si>
  <si>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IBVS 5480 Eph.</t>
  </si>
  <si>
    <t>IBVS 5480</t>
  </si>
  <si>
    <t>V2600 Oph  / GSC 6812-0691</t>
  </si>
  <si>
    <t>EB</t>
  </si>
  <si>
    <t>Oph</t>
  </si>
  <si>
    <t>Oph_V2600.xls</t>
  </si>
  <si>
    <t>NSV 8266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</si>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</sst>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2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V2600 Oph  - O-C Diagr.</a:t>
            </a:r>
          </a:p>
        </c:rich>
      </c:tx>
      <c:layout>
        <c:manualLayout>
          <c:xMode val="edge"/>
          <c:yMode val="edge"/>
          <c:x val="0.3624060150375940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68-49DB-976E-6E8A8EDA8E5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68-49DB-976E-6E8A8EDA8E5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068-49DB-976E-6E8A8EDA8E5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068-49DB-976E-6E8A8EDA8E5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068-49DB-976E-6E8A8EDA8E5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068-49DB-976E-6E8A8EDA8E5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068-49DB-976E-6E8A8EDA8E5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068-49DB-976E-6E8A8EDA8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7844528"/>
        <c:axId val="1"/>
      </c:scatterChart>
      <c:valAx>
        <c:axId val="6578445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8445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5C1DC9B-6CFD-5323-491C-978E6D6AD3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11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39</v>
      </c>
      <c r="E1" s="30" t="s">
        <v>43</v>
      </c>
      <c r="F1" s="30" t="str">
        <f>L1&amp;"_"&amp;AM1&amp;".xls"</f>
        <v>Oph_.xls</v>
      </c>
      <c r="G1" s="31" t="s">
        <v>40</v>
      </c>
      <c r="H1" s="30" t="s">
        <v>37</v>
      </c>
      <c r="I1" s="32">
        <v>52726.1</v>
      </c>
      <c r="J1" s="32">
        <v>53.05</v>
      </c>
      <c r="K1" s="30" t="s">
        <v>38</v>
      </c>
      <c r="L1" s="30" t="s">
        <v>41</v>
      </c>
    </row>
    <row r="2" spans="1:12" x14ac:dyDescent="0.2">
      <c r="A2" t="s">
        <v>23</v>
      </c>
      <c r="B2" t="s">
        <v>40</v>
      </c>
      <c r="D2" s="9" t="s">
        <v>41</v>
      </c>
      <c r="E2" t="s">
        <v>42</v>
      </c>
    </row>
    <row r="3" spans="1:12" ht="13.5" thickBot="1" x14ac:dyDescent="0.25"/>
    <row r="4" spans="1:12" ht="14.25" thickTop="1" thickBot="1" x14ac:dyDescent="0.25">
      <c r="A4" s="29" t="s">
        <v>37</v>
      </c>
      <c r="C4" s="7">
        <v>52726.1</v>
      </c>
      <c r="D4" s="8">
        <v>53.05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52726.1</v>
      </c>
    </row>
    <row r="8" spans="1:12" x14ac:dyDescent="0.2">
      <c r="A8" t="s">
        <v>2</v>
      </c>
      <c r="C8">
        <f>+D4</f>
        <v>53.05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60368.5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44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5480</v>
      </c>
      <c r="C21" s="9">
        <f>+$C$4</f>
        <v>52726.1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37707.599999999999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2024-02-28T04:42:53Z</dcterms:modified>
</cp:coreProperties>
</file>