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9871079-34B4-46B6-9712-BF86F3428E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E21" i="1"/>
  <c r="F21" i="1"/>
  <c r="C8" i="1"/>
  <c r="E15" i="1"/>
  <c r="C17" i="1"/>
  <c r="Q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<sst xmlns="http://schemas.openxmlformats.org/spreadsheetml/2006/main" count="43" uniqueCount="42">
  <si>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</si>
  <si>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</si>
  <si>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</si>
  <si>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</si>
  <si>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</si>
  <si>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</si>
  <si>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</si>
  <si>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</si>
  <si>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</si>
  <si>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</si>
  <si>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</si>
  <si>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</si>
  <si>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</si>
  <si>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</si>
  <si>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</si>
  <si>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</si>
  <si>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</si>
  <si>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</si>
  <si>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</si>
  <si>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</si>
  <si>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</si>
  <si>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</si>
  <si>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</si>
  <si>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</si>
  <si>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</si>
  <si>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</si>
  <si>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</si>
  <si>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</si>
  <si>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</si>
  <si>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</si>
  <si>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</si>
  <si>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</si>
  <si>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</si>
  <si>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</si>
  <si>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</si>
  <si>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</si>
  <si>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</si>
  <si>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</si>
  <si>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</si>
  <si>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</si>
  <si>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V2617 Oph / GSC 5649-0113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</si>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</sst>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V2617 Oph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6F-4834-92B6-4807448239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6F-4834-92B6-4807448239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6F-4834-92B6-4807448239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6F-4834-92B6-4807448239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6F-4834-92B6-4807448239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6F-4834-92B6-4807448239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6F-4834-92B6-4807448239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6F-4834-92B6-480744823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84848"/>
        <c:axId val="1"/>
      </c:scatterChart>
      <c:valAx>
        <c:axId val="66408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408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142876</xdr:colOff>
      <xdr:row>0</xdr:row>
      <xdr:rowOff>1</xdr:rowOff>
    </xdr:from>
    <xdr:to>
      <xdr:col>17</xdr:col>
      <xdr:colOff>219076</xdr:colOff>
      <xdr:row>18</xdr:row>
      <xdr:rowOff>57151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B17600-331E-E45F-294D-86ADBD72D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0" t="s">
        <v>40</v>
      </c>
    </row>
    <row r="2" spans="1:7" ht="12.95" customHeight="1" x14ac:dyDescent="0.2">
      <c r="A2" t="s">
        <v>23</v>
      </c>
      <c r="B2" t="s">
        <v>37</v>
      </c>
      <c r="C2" s="2"/>
      <c r="D2" s="2"/>
    </row>
    <row r="3" spans="1:7" ht="12.95" customHeight="1" thickBot="1" x14ac:dyDescent="0.25"/>
    <row r="4" spans="1:7" ht="12.95" customHeight="1" thickTop="1" thickBot="1" x14ac:dyDescent="0.25">
      <c r="A4" s="28" t="s">
        <v>38</v>
      </c>
      <c r="C4" s="7">
        <v>52827.283999999985</v>
      </c>
      <c r="D4" s="8">
        <v>0.54564000000000001</v>
      </c>
    </row>
    <row r="5" spans="1:7" ht="12.95" customHeight="1" x14ac:dyDescent="0.2"/>
    <row r="6" spans="1:7" ht="12.95" customHeight="1" x14ac:dyDescent="0.2">
      <c r="A6" s="4" t="s">
        <v>0</v>
      </c>
    </row>
    <row r="7" spans="1:7" ht="12.95" customHeight="1" x14ac:dyDescent="0.2">
      <c r="A7" t="s">
        <v>1</v>
      </c>
      <c r="C7">
        <f>+C4</f>
        <v>52827.283999999985</v>
      </c>
    </row>
    <row r="8" spans="1:7" ht="12.95" customHeight="1" x14ac:dyDescent="0.2">
      <c r="A8" t="s">
        <v>2</v>
      </c>
      <c r="C8">
        <f>+D4</f>
        <v>0.54564000000000001</v>
      </c>
    </row>
    <row r="9" spans="1:7" ht="12.95" customHeight="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7" ht="12.95" customHeight="1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ht="12.95" customHeight="1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ht="12.95" customHeight="1" x14ac:dyDescent="0.2">
      <c r="A13" s="11" t="s">
        <v>18</v>
      </c>
      <c r="B13" s="11"/>
      <c r="C13" s="2" t="s">
        <v>12</v>
      </c>
      <c r="D13" s="2"/>
      <c r="E13" s="11"/>
    </row>
    <row r="14" spans="1:7" ht="12.95" customHeight="1" x14ac:dyDescent="0.2">
      <c r="A14" s="11"/>
      <c r="B14" s="11"/>
      <c r="C14" s="11"/>
      <c r="D14" s="11"/>
      <c r="E14" s="11"/>
    </row>
    <row r="15" spans="1:7" ht="12.95" customHeight="1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60368.5</v>
      </c>
    </row>
    <row r="16" spans="1:7" ht="12.95" customHeight="1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2.95" customHeight="1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2.95" customHeight="1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2.95" customHeight="1" thickTop="1" x14ac:dyDescent="0.2">
      <c r="A19" s="26" t="s">
        <v>36</v>
      </c>
      <c r="E19" s="27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 x14ac:dyDescent="0.2">
      <c r="A21" s="29" t="s">
        <v>39</v>
      </c>
      <c r="C21" s="9">
        <v>52827.283999999985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37808.783999999985</v>
      </c>
    </row>
    <row r="22" spans="1:18" ht="12.95" customHeight="1" x14ac:dyDescent="0.2">
      <c r="C22" s="9"/>
      <c r="D22" s="9"/>
      <c r="Q22" s="1"/>
      <c r="R22" t="str">
        <f>IF(ABS(C22-C21)&lt;0.00001,1,"")</f>
        <v/>
      </c>
    </row>
    <row r="23" spans="1:18" ht="12.95" customHeight="1" x14ac:dyDescent="0.2">
      <c r="C23" s="9"/>
      <c r="D23" s="9"/>
      <c r="Q23" s="1"/>
    </row>
    <row r="24" spans="1:18" ht="12.95" customHeight="1" x14ac:dyDescent="0.2">
      <c r="C24" s="9"/>
      <c r="D24" s="9"/>
      <c r="Q24" s="1"/>
    </row>
    <row r="25" spans="1:18" ht="12.95" customHeight="1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2024-02-28T05:01:42Z</dcterms:modified>
</cp:coreProperties>
</file>