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29D1D0A-C632-4F0E-A4B9-5F55B35D606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21" i="1"/>
  <c r="F21" i="1"/>
  <c r="E15" i="1"/>
  <c r="C17" i="1"/>
  <c r="Q21" i="1"/>
  <c r="G21" i="1"/>
  <c r="R22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<sst xmlns="http://schemas.openxmlformats.org/spreadsheetml/2006/main" count="49" uniqueCount="44">
  <si>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</si>
  <si>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</si>
  <si>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</si>
  <si>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</si>
  <si>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</si>
  <si>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</si>
  <si>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</si>
  <si>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</si>
  <si>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</si>
  <si>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</si>
  <si>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</si>
  <si>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</si>
  <si>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</si>
  <si>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</si>
  <si>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</si>
  <si>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</si>
  <si>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</si>
  <si>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</si>
  <si>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</si>
  <si>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</si>
  <si>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</si>
  <si>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</si>
  <si>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</si>
  <si>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</si>
  <si>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</si>
  <si>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</si>
  <si>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</si>
  <si>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</si>
  <si>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</si>
  <si>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</si>
  <si>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</si>
  <si>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</si>
  <si>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</si>
  <si>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</si>
  <si>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</si>
  <si>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</si>
  <si>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</si>
  <si>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V1375 Ori / GSC 4770-1715 </t>
  </si>
  <si>
    <t>Ori_V1375.xls</t>
  </si>
  <si>
    <t>EA/GS</t>
  </si>
  <si>
    <t>IBVS 5532 Eph.</t>
  </si>
  <si>
    <t>IBVS 5532</t>
  </si>
  <si>
    <t>Ori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</si>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</sst>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V1375Ori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EC-4BF4-94A6-09C5460290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EC-4BF4-94A6-09C5460290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EC-4BF4-94A6-09C5460290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EC-4BF4-94A6-09C5460290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EC-4BF4-94A6-09C5460290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EC-4BF4-94A6-09C5460290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EC-4BF4-94A6-09C5460290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EC-4BF4-94A6-09C546029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531280"/>
        <c:axId val="1"/>
      </c:scatterChart>
      <c:valAx>
        <c:axId val="816531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6531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5762FB9-BED5-BB71-D533-59641BA29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37</v>
      </c>
      <c r="E1" s="5"/>
      <c r="F1" s="4" t="s">
        <v>38</v>
      </c>
      <c r="G1" s="6" t="s">
        <v>39</v>
      </c>
      <c r="H1" s="7" t="s">
        <v>40</v>
      </c>
      <c r="I1" s="8">
        <v>47915.3</v>
      </c>
      <c r="J1" s="8">
        <v>146.33000000000001</v>
      </c>
      <c r="K1" s="7" t="s">
        <v>41</v>
      </c>
      <c r="L1" s="9" t="s">
        <v>42</v>
      </c>
    </row>
    <row r="2" spans="1:12" s="10" customFormat="1" ht="12.95" customHeight="1">
      <c r="A2" s="10" t="s">
        <v>23</v>
      </c>
      <c r="B2" s="10" t="s">
        <v>39</v>
      </c>
      <c r="C2" s="11" t="s">
        <v>42</v>
      </c>
      <c r="D2" s="10" t="s">
        <v>38</v>
      </c>
    </row>
    <row r="3" spans="1:12" s="10" customFormat="1" ht="12.95" customHeight="1" thickBot="1"/>
    <row r="4" spans="1:12" s="10" customFormat="1" ht="12.95" customHeight="1" thickTop="1" thickBot="1">
      <c r="A4" s="12" t="s">
        <v>40</v>
      </c>
      <c r="C4" s="13">
        <v>47915.3</v>
      </c>
      <c r="D4" s="14">
        <v>146.33000000000001</v>
      </c>
    </row>
    <row r="5" spans="1:12" s="10" customFormat="1" ht="12.95" customHeight="1"/>
    <row r="6" spans="1:12" s="10" customFormat="1" ht="12.95" customHeight="1">
      <c r="A6" s="15" t="s">
        <v>0</v>
      </c>
    </row>
    <row r="7" spans="1:12" s="10" customFormat="1" ht="12.95" customHeight="1">
      <c r="A7" s="10" t="s">
        <v>1</v>
      </c>
      <c r="C7" s="10">
        <f>+C4</f>
        <v>47915.3</v>
      </c>
    </row>
    <row r="8" spans="1:12" s="10" customFormat="1" ht="12.95" customHeight="1">
      <c r="A8" s="10" t="s">
        <v>2</v>
      </c>
      <c r="C8" s="10">
        <f>+D4</f>
        <v>146.33000000000001</v>
      </c>
    </row>
    <row r="9" spans="1:12" s="10" customFormat="1" ht="12.95" customHeight="1">
      <c r="A9" s="12" t="s">
        <v>30</v>
      </c>
      <c r="C9" s="16">
        <v>-9.5</v>
      </c>
      <c r="D9" s="10" t="s">
        <v>31</v>
      </c>
    </row>
    <row r="10" spans="1:12" s="10" customFormat="1" ht="12.95" customHeight="1" thickBot="1">
      <c r="C10" s="17" t="s">
        <v>19</v>
      </c>
      <c r="D10" s="17" t="s">
        <v>20</v>
      </c>
    </row>
    <row r="11" spans="1:12" s="10" customFormat="1" ht="12.95" customHeight="1">
      <c r="A11" s="10" t="s">
        <v>14</v>
      </c>
      <c r="C11" s="18" t="e">
        <f ca="1">INTERCEPT(INDIRECT($G$11):G992,INDIRECT($F$11):F992)</f>
        <v>#DIV/0!</v>
      </c>
      <c r="D11" s="19"/>
      <c r="F11" s="20" t="str">
        <f>"F"&amp;E19</f>
        <v>F21</v>
      </c>
      <c r="G11" s="18" t="str">
        <f>"G"&amp;E19</f>
        <v>G21</v>
      </c>
    </row>
    <row r="12" spans="1:12" s="10" customFormat="1" ht="12.95" customHeight="1">
      <c r="A12" s="10" t="s">
        <v>15</v>
      </c>
      <c r="C12" s="18" t="e">
        <f ca="1">SLOPE(INDIRECT($G$11):G992,INDIRECT($F$11):F992)</f>
        <v>#DIV/0!</v>
      </c>
      <c r="D12" s="19"/>
    </row>
    <row r="13" spans="1:12" s="10" customFormat="1" ht="12.95" customHeight="1">
      <c r="A13" s="10" t="s">
        <v>18</v>
      </c>
      <c r="C13" s="19" t="s">
        <v>12</v>
      </c>
      <c r="D13" s="19"/>
    </row>
    <row r="14" spans="1:12" s="10" customFormat="1" ht="12.95" customHeight="1"/>
    <row r="15" spans="1:12" s="10" customFormat="1" ht="12.95" customHeight="1">
      <c r="A15" s="21" t="s">
        <v>16</v>
      </c>
      <c r="C15" s="22" t="e">
        <f ca="1">(C7+C11)+(C8+C12)*INT(MAX(F21:F3533))</f>
        <v>#DIV/0!</v>
      </c>
      <c r="D15" s="23" t="s">
        <v>32</v>
      </c>
      <c r="E15" s="24">
        <f ca="1">TODAY()+15018.5-B9/24</f>
        <v>60370.5</v>
      </c>
    </row>
    <row r="16" spans="1:12" s="10" customFormat="1" ht="12.95" customHeight="1">
      <c r="A16" s="15" t="s">
        <v>3</v>
      </c>
      <c r="C16" s="25" t="e">
        <f ca="1">+C8+C12</f>
        <v>#DIV/0!</v>
      </c>
      <c r="D16" s="23" t="s">
        <v>33</v>
      </c>
      <c r="E16" s="24" t="e">
        <f ca="1">ROUND(2*(E15-C15)/C16,0)/2+1</f>
        <v>#DIV/0!</v>
      </c>
    </row>
    <row r="17" spans="1:18" s="10" customFormat="1" ht="12.95" customHeight="1" thickBot="1">
      <c r="A17" s="23" t="s">
        <v>29</v>
      </c>
      <c r="C17" s="10">
        <f>COUNT(C21:C2191)</f>
        <v>1</v>
      </c>
      <c r="D17" s="23" t="s">
        <v>34</v>
      </c>
      <c r="E17" s="26" t="e">
        <f ca="1">+C15+C16*E16-15018.5-C9/24</f>
        <v>#DIV/0!</v>
      </c>
    </row>
    <row r="18" spans="1:18" s="10" customFormat="1" ht="12.95" customHeight="1" thickTop="1" thickBot="1">
      <c r="A18" s="15" t="s">
        <v>4</v>
      </c>
      <c r="C18" s="27" t="e">
        <f ca="1">+C15</f>
        <v>#DIV/0!</v>
      </c>
      <c r="D18" s="28" t="e">
        <f ca="1">+C16</f>
        <v>#DIV/0!</v>
      </c>
      <c r="E18" s="29" t="s">
        <v>35</v>
      </c>
    </row>
    <row r="19" spans="1:18" s="10" customFormat="1" ht="12.95" customHeight="1" thickTop="1">
      <c r="A19" s="7" t="s">
        <v>36</v>
      </c>
      <c r="E19" s="30">
        <v>21</v>
      </c>
    </row>
    <row r="20" spans="1:18" s="10" customFormat="1" ht="12.95" customHeight="1" thickBot="1">
      <c r="A20" s="17" t="s">
        <v>5</v>
      </c>
      <c r="B20" s="17" t="s">
        <v>6</v>
      </c>
      <c r="C20" s="17" t="s">
        <v>7</v>
      </c>
      <c r="D20" s="17" t="s">
        <v>11</v>
      </c>
      <c r="E20" s="17" t="s">
        <v>8</v>
      </c>
      <c r="F20" s="17" t="s">
        <v>9</v>
      </c>
      <c r="G20" s="17" t="s">
        <v>10</v>
      </c>
      <c r="H20" s="31" t="s">
        <v>28</v>
      </c>
      <c r="I20" s="31" t="s">
        <v>43</v>
      </c>
      <c r="J20" s="31" t="s">
        <v>17</v>
      </c>
      <c r="K20" s="31" t="s">
        <v>24</v>
      </c>
      <c r="L20" s="31" t="s">
        <v>25</v>
      </c>
      <c r="M20" s="31" t="s">
        <v>26</v>
      </c>
      <c r="N20" s="31" t="s">
        <v>27</v>
      </c>
      <c r="O20" s="31" t="s">
        <v>22</v>
      </c>
      <c r="P20" s="32" t="s">
        <v>21</v>
      </c>
      <c r="Q20" s="17" t="s">
        <v>13</v>
      </c>
    </row>
    <row r="21" spans="1:18" s="10" customFormat="1" ht="12.95" customHeight="1">
      <c r="A21" s="10" t="str">
        <f>$K$1</f>
        <v>IBVS 5532</v>
      </c>
      <c r="C21" s="11">
        <f>+$C$4</f>
        <v>47915.3</v>
      </c>
      <c r="D21" s="11" t="s">
        <v>12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H21" s="10">
        <f>+G21</f>
        <v>0</v>
      </c>
      <c r="O21" s="10" t="e">
        <f ca="1">+C$11+C$12*$F21</f>
        <v>#DIV/0!</v>
      </c>
      <c r="Q21" s="33">
        <f>+C21-15018.5</f>
        <v>32896.800000000003</v>
      </c>
    </row>
    <row r="22" spans="1:18" s="10" customFormat="1" ht="12.95" customHeight="1">
      <c r="C22" s="11"/>
      <c r="D22" s="11"/>
      <c r="Q22" s="33"/>
      <c r="R22" s="10" t="str">
        <f>IF(ABS(C22-C21)&lt;0.00001,1,"")</f>
        <v/>
      </c>
    </row>
    <row r="23" spans="1:18" s="10" customFormat="1" ht="12.95" customHeight="1">
      <c r="C23" s="11"/>
      <c r="D23" s="11"/>
      <c r="Q23" s="33"/>
    </row>
    <row r="24" spans="1:18" s="10" customFormat="1" ht="12.95" customHeight="1">
      <c r="Q24" s="33"/>
    </row>
    <row r="25" spans="1:18" s="10" customFormat="1" ht="12.95" customHeight="1">
      <c r="C25" s="11"/>
      <c r="D25" s="11"/>
      <c r="Q25" s="33"/>
    </row>
    <row r="26" spans="1:18" s="10" customFormat="1" ht="12.95" customHeight="1">
      <c r="C26" s="11"/>
      <c r="D26" s="11"/>
      <c r="Q26" s="33"/>
    </row>
    <row r="27" spans="1:18" s="10" customFormat="1" ht="12.95" customHeight="1">
      <c r="C27" s="11"/>
      <c r="D27" s="11"/>
      <c r="Q27" s="33"/>
    </row>
    <row r="28" spans="1:18">
      <c r="C28" s="3"/>
      <c r="D28" s="3"/>
      <c r="Q28" s="2"/>
    </row>
    <row r="29" spans="1:18">
      <c r="C29" s="3"/>
      <c r="D29" s="3"/>
      <c r="Q29" s="2"/>
    </row>
    <row r="30" spans="1:18">
      <c r="C30" s="3"/>
      <c r="D30" s="3"/>
      <c r="Q30" s="2"/>
    </row>
    <row r="31" spans="1:18">
      <c r="C31" s="3"/>
      <c r="D31" s="3"/>
      <c r="Q31" s="2"/>
    </row>
    <row r="32" spans="1:18">
      <c r="C32" s="3"/>
      <c r="D32" s="3"/>
      <c r="Q32" s="2"/>
    </row>
    <row r="33" spans="3:17">
      <c r="C33" s="3"/>
      <c r="D33" s="3"/>
      <c r="Q33" s="2"/>
    </row>
    <row r="34" spans="3:17">
      <c r="C34" s="3"/>
      <c r="D34" s="3"/>
    </row>
    <row r="35" spans="3:17">
      <c r="C35" s="3"/>
      <c r="D35" s="3"/>
    </row>
    <row r="36" spans="3:17">
      <c r="C36" s="3"/>
      <c r="D36" s="3"/>
    </row>
    <row r="37" spans="3:17">
      <c r="C37" s="3"/>
      <c r="D37" s="3"/>
    </row>
    <row r="38" spans="3:17">
      <c r="C38" s="3"/>
      <c r="D38" s="3"/>
    </row>
    <row r="39" spans="3:17">
      <c r="C39" s="3"/>
      <c r="D39" s="3"/>
    </row>
    <row r="40" spans="3:17">
      <c r="C40" s="3"/>
      <c r="D40" s="3"/>
    </row>
    <row r="41" spans="3:17">
      <c r="C41" s="3"/>
      <c r="D41" s="3"/>
    </row>
    <row r="42" spans="3:17">
      <c r="C42" s="3"/>
      <c r="D42" s="3"/>
    </row>
    <row r="43" spans="3:17">
      <c r="C43" s="3"/>
      <c r="D43" s="3"/>
    </row>
    <row r="44" spans="3:17">
      <c r="C44" s="3"/>
      <c r="D44" s="3"/>
    </row>
    <row r="45" spans="3:17">
      <c r="C45" s="3"/>
      <c r="D45" s="3"/>
    </row>
    <row r="46" spans="3:17">
      <c r="C46" s="3"/>
      <c r="D46" s="3"/>
    </row>
    <row r="47" spans="3:17">
      <c r="C47" s="3"/>
      <c r="D47" s="3"/>
    </row>
    <row r="48" spans="3:17">
      <c r="C48" s="3"/>
      <c r="D48" s="3"/>
    </row>
    <row r="49" spans="3:4">
      <c r="C49" s="3"/>
      <c r="D49" s="3"/>
    </row>
    <row r="50" spans="3:4">
      <c r="C50" s="3"/>
      <c r="D50" s="3"/>
    </row>
    <row r="51" spans="3:4">
      <c r="C51" s="3"/>
      <c r="D51" s="3"/>
    </row>
    <row r="52" spans="3:4">
      <c r="C52" s="3"/>
      <c r="D52" s="3"/>
    </row>
    <row r="53" spans="3:4">
      <c r="C53" s="3"/>
      <c r="D53" s="3"/>
    </row>
    <row r="54" spans="3:4">
      <c r="C54" s="3"/>
      <c r="D54" s="3"/>
    </row>
    <row r="55" spans="3:4">
      <c r="C55" s="3"/>
      <c r="D55" s="3"/>
    </row>
    <row r="56" spans="3:4">
      <c r="C56" s="3"/>
      <c r="D56" s="3"/>
    </row>
    <row r="57" spans="3:4">
      <c r="C57" s="3"/>
      <c r="D57" s="3"/>
    </row>
    <row r="58" spans="3:4">
      <c r="C58" s="3"/>
      <c r="D58" s="3"/>
    </row>
    <row r="59" spans="3:4">
      <c r="C59" s="3"/>
      <c r="D59" s="3"/>
    </row>
    <row r="60" spans="3:4">
      <c r="C60" s="3"/>
      <c r="D60" s="3"/>
    </row>
    <row r="61" spans="3:4">
      <c r="C61" s="3"/>
      <c r="D61" s="3"/>
    </row>
    <row r="62" spans="3:4">
      <c r="C62" s="3"/>
      <c r="D62" s="3"/>
    </row>
    <row r="63" spans="3:4">
      <c r="C63" s="3"/>
      <c r="D63" s="3"/>
    </row>
    <row r="64" spans="3:4">
      <c r="C64" s="3"/>
      <c r="D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  <c r="D71" s="3"/>
    </row>
    <row r="72" spans="3:4">
      <c r="C72" s="3"/>
      <c r="D72" s="3"/>
    </row>
    <row r="73" spans="3:4">
      <c r="C73" s="3"/>
      <c r="D73" s="3"/>
    </row>
    <row r="74" spans="3:4">
      <c r="C74" s="3"/>
      <c r="D74" s="3"/>
    </row>
    <row r="75" spans="3:4">
      <c r="C75" s="3"/>
      <c r="D75" s="3"/>
    </row>
    <row r="76" spans="3:4">
      <c r="C76" s="3"/>
      <c r="D76" s="3"/>
    </row>
    <row r="77" spans="3:4">
      <c r="C77" s="3"/>
      <c r="D77" s="3"/>
    </row>
    <row r="78" spans="3:4">
      <c r="C78" s="3"/>
      <c r="D78" s="3"/>
    </row>
    <row r="79" spans="3:4">
      <c r="C79" s="3"/>
      <c r="D79" s="3"/>
    </row>
    <row r="80" spans="3:4">
      <c r="C80" s="3"/>
      <c r="D80" s="3"/>
    </row>
    <row r="81" spans="3:4">
      <c r="C81" s="3"/>
      <c r="D81" s="3"/>
    </row>
    <row r="82" spans="3:4">
      <c r="C82" s="3"/>
      <c r="D82" s="3"/>
    </row>
    <row r="83" spans="3:4">
      <c r="C83" s="3"/>
      <c r="D83" s="3"/>
    </row>
    <row r="84" spans="3:4">
      <c r="C84" s="3"/>
      <c r="D84" s="3"/>
    </row>
    <row r="85" spans="3:4">
      <c r="C85" s="3"/>
      <c r="D85" s="3"/>
    </row>
    <row r="86" spans="3:4">
      <c r="C86" s="3"/>
      <c r="D86" s="3"/>
    </row>
    <row r="87" spans="3:4">
      <c r="C87" s="3"/>
      <c r="D87" s="3"/>
    </row>
    <row r="88" spans="3:4">
      <c r="C88" s="3"/>
      <c r="D88" s="3"/>
    </row>
    <row r="89" spans="3:4">
      <c r="C89" s="3"/>
      <c r="D89" s="3"/>
    </row>
    <row r="90" spans="3:4">
      <c r="C90" s="3"/>
      <c r="D90" s="3"/>
    </row>
    <row r="91" spans="3:4">
      <c r="C91" s="3"/>
      <c r="D91" s="3"/>
    </row>
    <row r="92" spans="3:4">
      <c r="C92" s="3"/>
      <c r="D92" s="3"/>
    </row>
    <row r="93" spans="3:4">
      <c r="C93" s="3"/>
      <c r="D93" s="3"/>
    </row>
    <row r="94" spans="3:4">
      <c r="C94" s="3"/>
      <c r="D94" s="3"/>
    </row>
    <row r="95" spans="3:4">
      <c r="C95" s="3"/>
      <c r="D95" s="3"/>
    </row>
    <row r="96" spans="3:4">
      <c r="C96" s="3"/>
      <c r="D96" s="3"/>
    </row>
    <row r="97" spans="3:4">
      <c r="C97" s="3"/>
      <c r="D97" s="3"/>
    </row>
    <row r="98" spans="3:4">
      <c r="C98" s="3"/>
      <c r="D98" s="3"/>
    </row>
    <row r="99" spans="3:4">
      <c r="C99" s="3"/>
      <c r="D99" s="3"/>
    </row>
    <row r="100" spans="3:4">
      <c r="C100" s="3"/>
      <c r="D100" s="3"/>
    </row>
    <row r="101" spans="3:4">
      <c r="C101" s="3"/>
      <c r="D101" s="3"/>
    </row>
    <row r="102" spans="3:4">
      <c r="C102" s="3"/>
      <c r="D102" s="3"/>
    </row>
    <row r="103" spans="3:4">
      <c r="C103" s="3"/>
      <c r="D103" s="3"/>
    </row>
    <row r="104" spans="3:4">
      <c r="C104" s="3"/>
      <c r="D104" s="3"/>
    </row>
    <row r="105" spans="3:4">
      <c r="C105" s="3"/>
      <c r="D105" s="3"/>
    </row>
    <row r="106" spans="3:4">
      <c r="C106" s="3"/>
      <c r="D106" s="3"/>
    </row>
    <row r="107" spans="3:4">
      <c r="C107" s="3"/>
      <c r="D107" s="3"/>
    </row>
    <row r="108" spans="3:4">
      <c r="C108" s="3"/>
      <c r="D108" s="3"/>
    </row>
    <row r="109" spans="3:4">
      <c r="C109" s="3"/>
      <c r="D109" s="3"/>
    </row>
    <row r="110" spans="3:4">
      <c r="C110" s="3"/>
      <c r="D110" s="3"/>
    </row>
    <row r="111" spans="3:4">
      <c r="C111" s="3"/>
      <c r="D111" s="3"/>
    </row>
    <row r="112" spans="3:4">
      <c r="C112" s="3"/>
      <c r="D112" s="3"/>
    </row>
    <row r="113" spans="3:4">
      <c r="C113" s="3"/>
      <c r="D113" s="3"/>
    </row>
    <row r="114" spans="3:4">
      <c r="C114" s="3"/>
      <c r="D114" s="3"/>
    </row>
    <row r="115" spans="3:4">
      <c r="C115" s="3"/>
      <c r="D115" s="3"/>
    </row>
    <row r="116" spans="3:4">
      <c r="C116" s="3"/>
      <c r="D116" s="3"/>
    </row>
    <row r="117" spans="3:4">
      <c r="C117" s="3"/>
      <c r="D117" s="3"/>
    </row>
    <row r="118" spans="3:4">
      <c r="C118" s="3"/>
      <c r="D118" s="3"/>
    </row>
    <row r="119" spans="3:4">
      <c r="C119" s="3"/>
      <c r="D119" s="3"/>
    </row>
    <row r="120" spans="3:4">
      <c r="C120" s="3"/>
      <c r="D120" s="3"/>
    </row>
    <row r="121" spans="3:4">
      <c r="C121" s="3"/>
      <c r="D121" s="3"/>
    </row>
    <row r="122" spans="3:4">
      <c r="C122" s="3"/>
      <c r="D122" s="3"/>
    </row>
    <row r="123" spans="3:4">
      <c r="C123" s="3"/>
      <c r="D123" s="3"/>
    </row>
    <row r="124" spans="3:4">
      <c r="C124" s="3"/>
      <c r="D124" s="3"/>
    </row>
    <row r="125" spans="3:4">
      <c r="C125" s="3"/>
      <c r="D125" s="3"/>
    </row>
    <row r="126" spans="3:4">
      <c r="C126" s="3"/>
      <c r="D126" s="3"/>
    </row>
    <row r="127" spans="3:4">
      <c r="C127" s="3"/>
      <c r="D127" s="3"/>
    </row>
    <row r="128" spans="3:4">
      <c r="C128" s="3"/>
      <c r="D128" s="3"/>
    </row>
    <row r="129" spans="3:4">
      <c r="C129" s="3"/>
      <c r="D129" s="3"/>
    </row>
    <row r="130" spans="3:4">
      <c r="C130" s="3"/>
      <c r="D130" s="3"/>
    </row>
    <row r="131" spans="3:4">
      <c r="C131" s="3"/>
      <c r="D131" s="3"/>
    </row>
    <row r="132" spans="3:4">
      <c r="C132" s="3"/>
      <c r="D132" s="3"/>
    </row>
    <row r="133" spans="3:4">
      <c r="C133" s="3"/>
      <c r="D133" s="3"/>
    </row>
    <row r="134" spans="3:4">
      <c r="C134" s="3"/>
      <c r="D134" s="3"/>
    </row>
    <row r="135" spans="3:4">
      <c r="C135" s="3"/>
      <c r="D135" s="3"/>
    </row>
    <row r="136" spans="3:4">
      <c r="C136" s="3"/>
      <c r="D136" s="3"/>
    </row>
    <row r="137" spans="3:4">
      <c r="C137" s="3"/>
      <c r="D137" s="3"/>
    </row>
    <row r="138" spans="3:4">
      <c r="C138" s="3"/>
      <c r="D138" s="3"/>
    </row>
    <row r="139" spans="3:4">
      <c r="C139" s="3"/>
      <c r="D139" s="3"/>
    </row>
    <row r="140" spans="3:4">
      <c r="C140" s="3"/>
      <c r="D140" s="3"/>
    </row>
    <row r="141" spans="3:4">
      <c r="C141" s="3"/>
      <c r="D141" s="3"/>
    </row>
    <row r="142" spans="3:4">
      <c r="C142" s="3"/>
      <c r="D142" s="3"/>
    </row>
    <row r="143" spans="3:4">
      <c r="C143" s="3"/>
      <c r="D143" s="3"/>
    </row>
    <row r="144" spans="3:4">
      <c r="C144" s="3"/>
      <c r="D144" s="3"/>
    </row>
    <row r="145" spans="3:4">
      <c r="C145" s="3"/>
      <c r="D145" s="3"/>
    </row>
    <row r="146" spans="3:4">
      <c r="C146" s="3"/>
      <c r="D146" s="3"/>
    </row>
    <row r="147" spans="3:4">
      <c r="C147" s="3"/>
      <c r="D147" s="3"/>
    </row>
    <row r="148" spans="3:4">
      <c r="C148" s="3"/>
      <c r="D148" s="3"/>
    </row>
    <row r="149" spans="3:4">
      <c r="C149" s="3"/>
      <c r="D149" s="3"/>
    </row>
    <row r="150" spans="3:4">
      <c r="C150" s="3"/>
      <c r="D150" s="3"/>
    </row>
    <row r="151" spans="3:4">
      <c r="C151" s="3"/>
      <c r="D151" s="3"/>
    </row>
    <row r="152" spans="3:4">
      <c r="C152" s="3"/>
      <c r="D152" s="3"/>
    </row>
    <row r="153" spans="3:4">
      <c r="C153" s="3"/>
      <c r="D153" s="3"/>
    </row>
    <row r="154" spans="3:4">
      <c r="C154" s="3"/>
      <c r="D154" s="3"/>
    </row>
    <row r="155" spans="3:4">
      <c r="C155" s="3"/>
      <c r="D155" s="3"/>
    </row>
    <row r="156" spans="3:4">
      <c r="C156" s="3"/>
      <c r="D156" s="3"/>
    </row>
    <row r="157" spans="3:4">
      <c r="C157" s="3"/>
      <c r="D157" s="3"/>
    </row>
    <row r="158" spans="3:4">
      <c r="C158" s="3"/>
      <c r="D158" s="3"/>
    </row>
    <row r="159" spans="3:4">
      <c r="C159" s="3"/>
      <c r="D159" s="3"/>
    </row>
    <row r="160" spans="3:4">
      <c r="C160" s="3"/>
      <c r="D160" s="3"/>
    </row>
    <row r="161" spans="3:4">
      <c r="C161" s="3"/>
      <c r="D161" s="3"/>
    </row>
    <row r="162" spans="3:4">
      <c r="C162" s="3"/>
      <c r="D162" s="3"/>
    </row>
    <row r="163" spans="3:4">
      <c r="C163" s="3"/>
      <c r="D163" s="3"/>
    </row>
    <row r="164" spans="3:4">
      <c r="C164" s="3"/>
      <c r="D164" s="3"/>
    </row>
    <row r="165" spans="3:4">
      <c r="C165" s="3"/>
      <c r="D165" s="3"/>
    </row>
    <row r="166" spans="3:4">
      <c r="C166" s="3"/>
      <c r="D166" s="3"/>
    </row>
    <row r="167" spans="3:4">
      <c r="C167" s="3"/>
      <c r="D167" s="3"/>
    </row>
    <row r="168" spans="3:4">
      <c r="C168" s="3"/>
      <c r="D168" s="3"/>
    </row>
    <row r="169" spans="3:4">
      <c r="C169" s="3"/>
      <c r="D169" s="3"/>
    </row>
    <row r="170" spans="3:4">
      <c r="C170" s="3"/>
      <c r="D170" s="3"/>
    </row>
    <row r="171" spans="3:4">
      <c r="C171" s="3"/>
      <c r="D171" s="3"/>
    </row>
    <row r="172" spans="3:4">
      <c r="C172" s="3"/>
      <c r="D172" s="3"/>
    </row>
    <row r="173" spans="3:4">
      <c r="C173" s="3"/>
      <c r="D173" s="3"/>
    </row>
    <row r="174" spans="3:4">
      <c r="C174" s="3"/>
      <c r="D174" s="3"/>
    </row>
    <row r="175" spans="3:4">
      <c r="C175" s="3"/>
      <c r="D175" s="3"/>
    </row>
    <row r="176" spans="3:4">
      <c r="C176" s="3"/>
      <c r="D176" s="3"/>
    </row>
    <row r="177" spans="3:4">
      <c r="C177" s="3"/>
      <c r="D177" s="3"/>
    </row>
    <row r="178" spans="3:4">
      <c r="C178" s="3"/>
      <c r="D178" s="3"/>
    </row>
    <row r="179" spans="3:4">
      <c r="C179" s="3"/>
      <c r="D179" s="3"/>
    </row>
    <row r="180" spans="3:4">
      <c r="C180" s="3"/>
      <c r="D180" s="3"/>
    </row>
    <row r="181" spans="3:4">
      <c r="C181" s="3"/>
      <c r="D181" s="3"/>
    </row>
    <row r="182" spans="3:4">
      <c r="C182" s="3"/>
      <c r="D182" s="3"/>
    </row>
    <row r="183" spans="3:4">
      <c r="C183" s="3"/>
      <c r="D183" s="3"/>
    </row>
    <row r="184" spans="3:4">
      <c r="C184" s="3"/>
      <c r="D184" s="3"/>
    </row>
    <row r="185" spans="3:4">
      <c r="C185" s="3"/>
      <c r="D185" s="3"/>
    </row>
    <row r="186" spans="3:4">
      <c r="C186" s="3"/>
      <c r="D186" s="3"/>
    </row>
    <row r="187" spans="3:4">
      <c r="C187" s="3"/>
      <c r="D187" s="3"/>
    </row>
    <row r="188" spans="3:4">
      <c r="C188" s="3"/>
      <c r="D188" s="3"/>
    </row>
    <row r="189" spans="3:4">
      <c r="C189" s="3"/>
      <c r="D189" s="3"/>
    </row>
    <row r="190" spans="3:4">
      <c r="C190" s="3"/>
      <c r="D190" s="3"/>
    </row>
    <row r="191" spans="3:4">
      <c r="C191" s="3"/>
      <c r="D191" s="3"/>
    </row>
    <row r="192" spans="3:4">
      <c r="C192" s="3"/>
      <c r="D192" s="3"/>
    </row>
    <row r="193" spans="3:4">
      <c r="C193" s="3"/>
      <c r="D193" s="3"/>
    </row>
    <row r="194" spans="3:4">
      <c r="C194" s="3"/>
      <c r="D194" s="3"/>
    </row>
    <row r="195" spans="3:4">
      <c r="C195" s="3"/>
      <c r="D195" s="3"/>
    </row>
    <row r="196" spans="3:4">
      <c r="C196" s="3"/>
      <c r="D196" s="3"/>
    </row>
    <row r="197" spans="3:4">
      <c r="C197" s="3"/>
      <c r="D197" s="3"/>
    </row>
    <row r="198" spans="3:4">
      <c r="C198" s="3"/>
      <c r="D198" s="3"/>
    </row>
    <row r="199" spans="3:4">
      <c r="C199" s="3"/>
      <c r="D199" s="3"/>
    </row>
    <row r="200" spans="3:4">
      <c r="C200" s="3"/>
      <c r="D200" s="3"/>
    </row>
    <row r="201" spans="3:4">
      <c r="C201" s="3"/>
      <c r="D201" s="3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  <row r="6938" spans="3:4">
      <c r="C6938" s="3"/>
      <c r="D6938" s="3"/>
    </row>
    <row r="6939" spans="3:4">
      <c r="C6939" s="3"/>
      <c r="D6939" s="3"/>
    </row>
    <row r="6940" spans="3:4">
      <c r="C6940" s="3"/>
      <c r="D6940" s="3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2024-03-01T04:13:06Z</dcterms:modified>
</cp:coreProperties>
</file>