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55BD122-C253-43D7-82FE-B4E47AAA6578}" xr6:coauthVersionLast="47" xr6:coauthVersionMax="47" xr10:uidLastSave="{00000000-0000-0000-0000-000000000000}"/>
  <bookViews>
    <workbookView xWindow="2730" yWindow="273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R22" i="1"/>
  <c r="G11" i="1"/>
  <c r="F11" i="1"/>
  <c r="C7" i="1"/>
  <c r="E21" i="1"/>
  <c r="F21" i="1"/>
  <c r="G21" i="1"/>
  <c r="H21" i="1"/>
  <c r="C8" i="1"/>
  <c r="C17" i="1"/>
  <c r="Q21" i="1"/>
  <c r="C12" i="1"/>
  <c r="C16" i="1" l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<sst xmlns="http://schemas.openxmlformats.org/spreadsheetml/2006/main" count="55" uniqueCount="49">
  <si>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</si>
  <si>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</si>
  <si>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</si>
  <si>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</si>
  <si>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</si>
  <si>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</si>
  <si>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</si>
  <si>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</si>
  <si>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</si>
  <si>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</si>
  <si>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</si>
  <si>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</si>
  <si>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</si>
  <si>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</si>
  <si>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</si>
  <si>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</si>
  <si>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</si>
  <si>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</si>
  <si>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</si>
  <si>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</si>
  <si>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</si>
  <si>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</si>
  <si>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</si>
  <si>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</si>
  <si>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</si>
  <si>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</si>
  <si>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</si>
  <si>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</si>
  <si>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</si>
  <si>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</si>
  <si>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</si>
  <si>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</si>
  <si>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</si>
  <si>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</si>
  <si>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</si>
  <si>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Vel</t>
  </si>
  <si>
    <t>EA</t>
  </si>
  <si>
    <t>IBVS 5686 Eph.</t>
  </si>
  <si>
    <t>IBVS 5686</t>
  </si>
  <si>
    <t>G8589-0265_Vel.xls</t>
  </si>
  <si>
    <t>V0409 Vel / GSC 8589-0265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</si>
  <si>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</si>
  <si>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</si>
  <si>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</si>
  <si>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</si>
  <si>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</si>
  <si>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</si>
  <si>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</si>
  <si>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12.45-13.45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</si>
</sst>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15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/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V0409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A3-4C2A-9870-FC2BE38E8D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A3-4C2A-9870-FC2BE38E8D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A3-4C2A-9870-FC2BE38E8D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A3-4C2A-9870-FC2BE38E8D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A3-4C2A-9870-FC2BE38E8D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A3-4C2A-9870-FC2BE38E8D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A3-4C2A-9870-FC2BE38E8D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A3-4C2A-9870-FC2BE38E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5200"/>
        <c:axId val="1"/>
      </c:scatterChart>
      <c:valAx>
        <c:axId val="30490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C864A3-648E-551B-8303-02596288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D1" t="s">
        <v>35</v>
      </c>
      <c r="E1" s="27"/>
      <c r="F1" s="29" t="s">
        <v>35</v>
      </c>
      <c r="G1" s="27" t="s">
        <v>36</v>
      </c>
      <c r="H1" s="30" t="s">
        <v>37</v>
      </c>
      <c r="I1" s="28">
        <v>52929.845999999998</v>
      </c>
      <c r="J1" s="28">
        <v>2.7867799999999998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52929.845999999998</v>
      </c>
      <c r="D4" s="8">
        <v>2.7867799999999998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52929.845999999998</v>
      </c>
      <c r="D7" s="33" t="s">
        <v>42</v>
      </c>
    </row>
    <row r="8" spans="1:12" x14ac:dyDescent="0.2">
      <c r="A8" t="s">
        <v>2</v>
      </c>
      <c r="C8">
        <f>+D4</f>
        <v>2.7867799999999998</v>
      </c>
      <c r="D8" s="33" t="s">
        <v>42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43</v>
      </c>
      <c r="F12" s="35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44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60520.835025115739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45</v>
      </c>
      <c r="F15" s="38">
        <f ca="1">ROUND(2*($F$14-$C$7)/$C$8,0)/2+$F$13</f>
        <v>2725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9" t="s">
        <v>46</v>
      </c>
      <c r="F17" s="40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47</v>
      </c>
      <c r="F18" s="41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38</v>
      </c>
      <c r="C21" s="9">
        <v>52929.845999999998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37911.345999999998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2024-07-29T08:02:26Z</dcterms:modified>
</cp:coreProperties>
</file>