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5937F24E-6F22-4705-BC54-87C68339C8B4}" xr6:coauthVersionLast="47" xr6:coauthVersionMax="47" xr10:uidLastSave="{00000000-0000-0000-0000-000000000000}"/>
  <bookViews>
    <workbookView xWindow="14040" yWindow="645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1" l="1"/>
  <c r="F36" i="1" s="1"/>
  <c r="G36" i="1" s="1"/>
  <c r="K36" i="1" s="1"/>
  <c r="Q36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E28" i="1"/>
  <c r="F28" i="1"/>
  <c r="G28" i="1"/>
  <c r="K28" i="1"/>
  <c r="E29" i="1"/>
  <c r="F29" i="1"/>
  <c r="G29" i="1"/>
  <c r="K29" i="1"/>
  <c r="E30" i="1"/>
  <c r="F30" i="1"/>
  <c r="G30" i="1"/>
  <c r="K30" i="1"/>
  <c r="E31" i="1"/>
  <c r="F31" i="1"/>
  <c r="G31" i="1"/>
  <c r="K31" i="1"/>
  <c r="E34" i="1"/>
  <c r="F34" i="1"/>
  <c r="G34" i="1"/>
  <c r="I34" i="1"/>
  <c r="E32" i="1"/>
  <c r="F32" i="1"/>
  <c r="G32" i="1"/>
  <c r="I32" i="1"/>
  <c r="E33" i="1"/>
  <c r="F33" i="1"/>
  <c r="G33" i="1"/>
  <c r="I33" i="1"/>
  <c r="E35" i="1"/>
  <c r="F35" i="1"/>
  <c r="G35" i="1"/>
  <c r="I35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4" i="1"/>
  <c r="Q33" i="1"/>
  <c r="Q35" i="1"/>
  <c r="H188" i="2"/>
  <c r="G188" i="2"/>
  <c r="D188" i="2"/>
  <c r="C188" i="2"/>
  <c r="B188" i="2"/>
  <c r="A188" i="2"/>
  <c r="H187" i="2"/>
  <c r="G187" i="2"/>
  <c r="D187" i="2"/>
  <c r="C187" i="2"/>
  <c r="B187" i="2"/>
  <c r="A187" i="2"/>
  <c r="H186" i="2"/>
  <c r="G186" i="2"/>
  <c r="D186" i="2"/>
  <c r="C186" i="2"/>
  <c r="B186" i="2"/>
  <c r="A186" i="2"/>
  <c r="H185" i="2"/>
  <c r="B185" i="2"/>
  <c r="G185" i="2"/>
  <c r="C185" i="2"/>
  <c r="D185" i="2"/>
  <c r="A185" i="2"/>
  <c r="H184" i="2"/>
  <c r="G184" i="2"/>
  <c r="D184" i="2"/>
  <c r="C184" i="2"/>
  <c r="B184" i="2"/>
  <c r="A184" i="2"/>
  <c r="H183" i="2"/>
  <c r="G183" i="2"/>
  <c r="D183" i="2"/>
  <c r="C183" i="2"/>
  <c r="B183" i="2"/>
  <c r="A183" i="2"/>
  <c r="H182" i="2"/>
  <c r="B182" i="2"/>
  <c r="G182" i="2"/>
  <c r="D182" i="2"/>
  <c r="C182" i="2"/>
  <c r="A182" i="2"/>
  <c r="H181" i="2"/>
  <c r="B181" i="2"/>
  <c r="G181" i="2"/>
  <c r="C181" i="2"/>
  <c r="D181" i="2"/>
  <c r="A181" i="2"/>
  <c r="H180" i="2"/>
  <c r="G180" i="2"/>
  <c r="D180" i="2"/>
  <c r="C180" i="2"/>
  <c r="B180" i="2"/>
  <c r="A180" i="2"/>
  <c r="H179" i="2"/>
  <c r="G179" i="2"/>
  <c r="D179" i="2"/>
  <c r="C179" i="2"/>
  <c r="B179" i="2"/>
  <c r="A179" i="2"/>
  <c r="H178" i="2"/>
  <c r="B178" i="2"/>
  <c r="G178" i="2"/>
  <c r="D178" i="2"/>
  <c r="C178" i="2"/>
  <c r="A178" i="2"/>
  <c r="H177" i="2"/>
  <c r="B177" i="2"/>
  <c r="G177" i="2"/>
  <c r="C177" i="2"/>
  <c r="D177" i="2"/>
  <c r="A177" i="2"/>
  <c r="H176" i="2"/>
  <c r="G176" i="2"/>
  <c r="D176" i="2"/>
  <c r="C176" i="2"/>
  <c r="B176" i="2"/>
  <c r="A176" i="2"/>
  <c r="H175" i="2"/>
  <c r="G175" i="2"/>
  <c r="D175" i="2"/>
  <c r="C175" i="2"/>
  <c r="B175" i="2"/>
  <c r="A175" i="2"/>
  <c r="H174" i="2"/>
  <c r="B174" i="2"/>
  <c r="G174" i="2"/>
  <c r="D174" i="2"/>
  <c r="C174" i="2"/>
  <c r="A174" i="2"/>
  <c r="H173" i="2"/>
  <c r="B173" i="2"/>
  <c r="G173" i="2"/>
  <c r="C173" i="2"/>
  <c r="D173" i="2"/>
  <c r="A173" i="2"/>
  <c r="H172" i="2"/>
  <c r="G172" i="2"/>
  <c r="D172" i="2"/>
  <c r="C172" i="2"/>
  <c r="B172" i="2"/>
  <c r="A172" i="2"/>
  <c r="H171" i="2"/>
  <c r="G171" i="2"/>
  <c r="D171" i="2"/>
  <c r="C171" i="2"/>
  <c r="B171" i="2"/>
  <c r="A171" i="2"/>
  <c r="H170" i="2"/>
  <c r="B170" i="2"/>
  <c r="G170" i="2"/>
  <c r="D170" i="2"/>
  <c r="C170" i="2"/>
  <c r="A170" i="2"/>
  <c r="H169" i="2"/>
  <c r="B169" i="2"/>
  <c r="G169" i="2"/>
  <c r="C169" i="2"/>
  <c r="D169" i="2"/>
  <c r="A169" i="2"/>
  <c r="H168" i="2"/>
  <c r="G168" i="2"/>
  <c r="D168" i="2"/>
  <c r="C168" i="2"/>
  <c r="B168" i="2"/>
  <c r="A168" i="2"/>
  <c r="H167" i="2"/>
  <c r="G167" i="2"/>
  <c r="D167" i="2"/>
  <c r="C167" i="2"/>
  <c r="B167" i="2"/>
  <c r="A167" i="2"/>
  <c r="H166" i="2"/>
  <c r="B166" i="2"/>
  <c r="G166" i="2"/>
  <c r="D166" i="2"/>
  <c r="C166" i="2"/>
  <c r="A166" i="2"/>
  <c r="H165" i="2"/>
  <c r="B165" i="2"/>
  <c r="G165" i="2"/>
  <c r="C165" i="2"/>
  <c r="D165" i="2"/>
  <c r="A165" i="2"/>
  <c r="H164" i="2"/>
  <c r="G164" i="2"/>
  <c r="D164" i="2"/>
  <c r="C164" i="2"/>
  <c r="B164" i="2"/>
  <c r="A164" i="2"/>
  <c r="H163" i="2"/>
  <c r="G163" i="2"/>
  <c r="D163" i="2"/>
  <c r="C163" i="2"/>
  <c r="B163" i="2"/>
  <c r="A163" i="2"/>
  <c r="H162" i="2"/>
  <c r="B162" i="2"/>
  <c r="G162" i="2"/>
  <c r="D162" i="2"/>
  <c r="C162" i="2"/>
  <c r="A162" i="2"/>
  <c r="H161" i="2"/>
  <c r="B161" i="2"/>
  <c r="G161" i="2"/>
  <c r="C161" i="2"/>
  <c r="D161" i="2"/>
  <c r="A161" i="2"/>
  <c r="H160" i="2"/>
  <c r="G160" i="2"/>
  <c r="C160" i="2"/>
  <c r="D160" i="2"/>
  <c r="B160" i="2"/>
  <c r="A160" i="2"/>
  <c r="H159" i="2"/>
  <c r="G159" i="2"/>
  <c r="D159" i="2"/>
  <c r="C159" i="2"/>
  <c r="B159" i="2"/>
  <c r="A159" i="2"/>
  <c r="H158" i="2"/>
  <c r="B158" i="2"/>
  <c r="G158" i="2"/>
  <c r="D158" i="2"/>
  <c r="C158" i="2"/>
  <c r="A158" i="2"/>
  <c r="H157" i="2"/>
  <c r="B157" i="2"/>
  <c r="G157" i="2"/>
  <c r="C157" i="2"/>
  <c r="D157" i="2"/>
  <c r="A157" i="2"/>
  <c r="H156" i="2"/>
  <c r="G156" i="2"/>
  <c r="C156" i="2"/>
  <c r="D156" i="2"/>
  <c r="B156" i="2"/>
  <c r="A156" i="2"/>
  <c r="H155" i="2"/>
  <c r="G155" i="2"/>
  <c r="D155" i="2"/>
  <c r="C155" i="2"/>
  <c r="B155" i="2"/>
  <c r="A155" i="2"/>
  <c r="H154" i="2"/>
  <c r="B154" i="2"/>
  <c r="G154" i="2"/>
  <c r="D154" i="2"/>
  <c r="C154" i="2"/>
  <c r="A154" i="2"/>
  <c r="H153" i="2"/>
  <c r="B153" i="2"/>
  <c r="G153" i="2"/>
  <c r="C153" i="2"/>
  <c r="D153" i="2"/>
  <c r="A153" i="2"/>
  <c r="H152" i="2"/>
  <c r="G152" i="2"/>
  <c r="C152" i="2"/>
  <c r="D152" i="2"/>
  <c r="B152" i="2"/>
  <c r="A152" i="2"/>
  <c r="H151" i="2"/>
  <c r="G151" i="2"/>
  <c r="C151" i="2"/>
  <c r="D151" i="2"/>
  <c r="B151" i="2"/>
  <c r="A151" i="2"/>
  <c r="H150" i="2"/>
  <c r="B150" i="2"/>
  <c r="G150" i="2"/>
  <c r="D150" i="2"/>
  <c r="C150" i="2"/>
  <c r="A150" i="2"/>
  <c r="H149" i="2"/>
  <c r="B149" i="2"/>
  <c r="G149" i="2"/>
  <c r="C149" i="2"/>
  <c r="D149" i="2"/>
  <c r="A149" i="2"/>
  <c r="H148" i="2"/>
  <c r="G148" i="2"/>
  <c r="C148" i="2"/>
  <c r="D148" i="2"/>
  <c r="B148" i="2"/>
  <c r="A148" i="2"/>
  <c r="H147" i="2"/>
  <c r="G147" i="2"/>
  <c r="C147" i="2"/>
  <c r="D147" i="2"/>
  <c r="B147" i="2"/>
  <c r="A147" i="2"/>
  <c r="H146" i="2"/>
  <c r="B146" i="2"/>
  <c r="G146" i="2"/>
  <c r="D146" i="2"/>
  <c r="C146" i="2"/>
  <c r="A146" i="2"/>
  <c r="H145" i="2"/>
  <c r="B145" i="2"/>
  <c r="G145" i="2"/>
  <c r="C145" i="2"/>
  <c r="D145" i="2"/>
  <c r="A145" i="2"/>
  <c r="H144" i="2"/>
  <c r="G144" i="2"/>
  <c r="C144" i="2"/>
  <c r="D144" i="2"/>
  <c r="B144" i="2"/>
  <c r="A144" i="2"/>
  <c r="H143" i="2"/>
  <c r="G143" i="2"/>
  <c r="C143" i="2"/>
  <c r="D143" i="2"/>
  <c r="B143" i="2"/>
  <c r="A143" i="2"/>
  <c r="H142" i="2"/>
  <c r="B142" i="2"/>
  <c r="G142" i="2"/>
  <c r="D142" i="2"/>
  <c r="C142" i="2"/>
  <c r="A142" i="2"/>
  <c r="H141" i="2"/>
  <c r="B141" i="2"/>
  <c r="G141" i="2"/>
  <c r="C141" i="2"/>
  <c r="D141" i="2"/>
  <c r="A141" i="2"/>
  <c r="H140" i="2"/>
  <c r="G140" i="2"/>
  <c r="C140" i="2"/>
  <c r="D140" i="2"/>
  <c r="B140" i="2"/>
  <c r="A140" i="2"/>
  <c r="H139" i="2"/>
  <c r="G139" i="2"/>
  <c r="C139" i="2"/>
  <c r="D139" i="2"/>
  <c r="B139" i="2"/>
  <c r="A139" i="2"/>
  <c r="H138" i="2"/>
  <c r="B138" i="2"/>
  <c r="G138" i="2"/>
  <c r="D138" i="2"/>
  <c r="C138" i="2"/>
  <c r="A138" i="2"/>
  <c r="H137" i="2"/>
  <c r="B137" i="2"/>
  <c r="G137" i="2"/>
  <c r="C137" i="2"/>
  <c r="D137" i="2"/>
  <c r="A137" i="2"/>
  <c r="H136" i="2"/>
  <c r="G136" i="2"/>
  <c r="C136" i="2"/>
  <c r="D136" i="2"/>
  <c r="B136" i="2"/>
  <c r="A136" i="2"/>
  <c r="H135" i="2"/>
  <c r="G135" i="2"/>
  <c r="C135" i="2"/>
  <c r="D135" i="2"/>
  <c r="B135" i="2"/>
  <c r="A135" i="2"/>
  <c r="H134" i="2"/>
  <c r="B134" i="2"/>
  <c r="G134" i="2"/>
  <c r="D134" i="2"/>
  <c r="C134" i="2"/>
  <c r="A134" i="2"/>
  <c r="H133" i="2"/>
  <c r="B133" i="2"/>
  <c r="G133" i="2"/>
  <c r="C133" i="2"/>
  <c r="D133" i="2"/>
  <c r="A133" i="2"/>
  <c r="H132" i="2"/>
  <c r="G132" i="2"/>
  <c r="C132" i="2"/>
  <c r="D132" i="2"/>
  <c r="B132" i="2"/>
  <c r="A132" i="2"/>
  <c r="H131" i="2"/>
  <c r="G131" i="2"/>
  <c r="C131" i="2"/>
  <c r="D131" i="2"/>
  <c r="B131" i="2"/>
  <c r="A131" i="2"/>
  <c r="H130" i="2"/>
  <c r="B130" i="2"/>
  <c r="G130" i="2"/>
  <c r="D130" i="2"/>
  <c r="C130" i="2"/>
  <c r="A130" i="2"/>
  <c r="H129" i="2"/>
  <c r="B129" i="2"/>
  <c r="G129" i="2"/>
  <c r="C129" i="2"/>
  <c r="D129" i="2"/>
  <c r="A129" i="2"/>
  <c r="H128" i="2"/>
  <c r="G128" i="2"/>
  <c r="C128" i="2"/>
  <c r="D128" i="2"/>
  <c r="B128" i="2"/>
  <c r="A128" i="2"/>
  <c r="H127" i="2"/>
  <c r="G127" i="2"/>
  <c r="C127" i="2"/>
  <c r="D127" i="2"/>
  <c r="B127" i="2"/>
  <c r="A127" i="2"/>
  <c r="H126" i="2"/>
  <c r="B126" i="2"/>
  <c r="G126" i="2"/>
  <c r="D126" i="2"/>
  <c r="C126" i="2"/>
  <c r="A126" i="2"/>
  <c r="H125" i="2"/>
  <c r="B125" i="2"/>
  <c r="G125" i="2"/>
  <c r="C125" i="2"/>
  <c r="D125" i="2"/>
  <c r="A125" i="2"/>
  <c r="H124" i="2"/>
  <c r="G124" i="2"/>
  <c r="C124" i="2"/>
  <c r="D124" i="2"/>
  <c r="B124" i="2"/>
  <c r="A124" i="2"/>
  <c r="H123" i="2"/>
  <c r="G123" i="2"/>
  <c r="C123" i="2"/>
  <c r="D123" i="2"/>
  <c r="B123" i="2"/>
  <c r="A123" i="2"/>
  <c r="H122" i="2"/>
  <c r="B122" i="2"/>
  <c r="G122" i="2"/>
  <c r="D122" i="2"/>
  <c r="C122" i="2"/>
  <c r="A122" i="2"/>
  <c r="H121" i="2"/>
  <c r="B121" i="2"/>
  <c r="G121" i="2"/>
  <c r="C121" i="2"/>
  <c r="D121" i="2"/>
  <c r="A121" i="2"/>
  <c r="H120" i="2"/>
  <c r="G120" i="2"/>
  <c r="C120" i="2"/>
  <c r="D120" i="2"/>
  <c r="B120" i="2"/>
  <c r="A120" i="2"/>
  <c r="H119" i="2"/>
  <c r="G119" i="2"/>
  <c r="C119" i="2"/>
  <c r="D119" i="2"/>
  <c r="B119" i="2"/>
  <c r="A119" i="2"/>
  <c r="H118" i="2"/>
  <c r="B118" i="2"/>
  <c r="G118" i="2"/>
  <c r="D118" i="2"/>
  <c r="C118" i="2"/>
  <c r="A118" i="2"/>
  <c r="H117" i="2"/>
  <c r="B117" i="2"/>
  <c r="G117" i="2"/>
  <c r="C117" i="2"/>
  <c r="D117" i="2"/>
  <c r="A117" i="2"/>
  <c r="H116" i="2"/>
  <c r="G116" i="2"/>
  <c r="C116" i="2"/>
  <c r="D116" i="2"/>
  <c r="B116" i="2"/>
  <c r="A116" i="2"/>
  <c r="H115" i="2"/>
  <c r="G115" i="2"/>
  <c r="C115" i="2"/>
  <c r="D115" i="2"/>
  <c r="B115" i="2"/>
  <c r="A115" i="2"/>
  <c r="H114" i="2"/>
  <c r="B114" i="2"/>
  <c r="G114" i="2"/>
  <c r="D114" i="2"/>
  <c r="C114" i="2"/>
  <c r="A114" i="2"/>
  <c r="H113" i="2"/>
  <c r="B113" i="2"/>
  <c r="G113" i="2"/>
  <c r="C113" i="2"/>
  <c r="D113" i="2"/>
  <c r="A113" i="2"/>
  <c r="H112" i="2"/>
  <c r="G112" i="2"/>
  <c r="C112" i="2"/>
  <c r="D112" i="2"/>
  <c r="B112" i="2"/>
  <c r="A112" i="2"/>
  <c r="H111" i="2"/>
  <c r="G111" i="2"/>
  <c r="C111" i="2"/>
  <c r="D111" i="2"/>
  <c r="B111" i="2"/>
  <c r="A111" i="2"/>
  <c r="H110" i="2"/>
  <c r="B110" i="2"/>
  <c r="G110" i="2"/>
  <c r="D110" i="2"/>
  <c r="C110" i="2"/>
  <c r="A110" i="2"/>
  <c r="H109" i="2"/>
  <c r="B109" i="2"/>
  <c r="G109" i="2"/>
  <c r="D109" i="2"/>
  <c r="C109" i="2"/>
  <c r="A109" i="2"/>
  <c r="H108" i="2"/>
  <c r="G108" i="2"/>
  <c r="C108" i="2"/>
  <c r="D108" i="2"/>
  <c r="B108" i="2"/>
  <c r="A108" i="2"/>
  <c r="H107" i="2"/>
  <c r="G107" i="2"/>
  <c r="C107" i="2"/>
  <c r="D107" i="2"/>
  <c r="B107" i="2"/>
  <c r="A107" i="2"/>
  <c r="H106" i="2"/>
  <c r="B106" i="2"/>
  <c r="G106" i="2"/>
  <c r="D106" i="2"/>
  <c r="C106" i="2"/>
  <c r="A106" i="2"/>
  <c r="H105" i="2"/>
  <c r="B105" i="2"/>
  <c r="G105" i="2"/>
  <c r="D105" i="2"/>
  <c r="C105" i="2"/>
  <c r="A105" i="2"/>
  <c r="H104" i="2"/>
  <c r="G104" i="2"/>
  <c r="C104" i="2"/>
  <c r="D104" i="2"/>
  <c r="B104" i="2"/>
  <c r="A104" i="2"/>
  <c r="H103" i="2"/>
  <c r="G103" i="2"/>
  <c r="C103" i="2"/>
  <c r="D103" i="2"/>
  <c r="B103" i="2"/>
  <c r="A103" i="2"/>
  <c r="H102" i="2"/>
  <c r="B102" i="2"/>
  <c r="G102" i="2"/>
  <c r="D102" i="2"/>
  <c r="C102" i="2"/>
  <c r="A102" i="2"/>
  <c r="H101" i="2"/>
  <c r="B101" i="2"/>
  <c r="G101" i="2"/>
  <c r="D101" i="2"/>
  <c r="C101" i="2"/>
  <c r="A101" i="2"/>
  <c r="H100" i="2"/>
  <c r="G100" i="2"/>
  <c r="C100" i="2"/>
  <c r="D100" i="2"/>
  <c r="B100" i="2"/>
  <c r="A100" i="2"/>
  <c r="H99" i="2"/>
  <c r="G99" i="2"/>
  <c r="C99" i="2"/>
  <c r="D99" i="2"/>
  <c r="B99" i="2"/>
  <c r="A99" i="2"/>
  <c r="H98" i="2"/>
  <c r="B98" i="2"/>
  <c r="G98" i="2"/>
  <c r="D98" i="2"/>
  <c r="C98" i="2"/>
  <c r="A98" i="2"/>
  <c r="H97" i="2"/>
  <c r="B97" i="2"/>
  <c r="G97" i="2"/>
  <c r="C97" i="2"/>
  <c r="D97" i="2"/>
  <c r="A97" i="2"/>
  <c r="H96" i="2"/>
  <c r="G96" i="2"/>
  <c r="C96" i="2"/>
  <c r="D96" i="2"/>
  <c r="B96" i="2"/>
  <c r="A96" i="2"/>
  <c r="H95" i="2"/>
  <c r="G95" i="2"/>
  <c r="C95" i="2"/>
  <c r="D95" i="2"/>
  <c r="B95" i="2"/>
  <c r="A95" i="2"/>
  <c r="H94" i="2"/>
  <c r="B94" i="2"/>
  <c r="G94" i="2"/>
  <c r="D94" i="2"/>
  <c r="C94" i="2"/>
  <c r="A94" i="2"/>
  <c r="H93" i="2"/>
  <c r="B93" i="2"/>
  <c r="G93" i="2"/>
  <c r="C93" i="2"/>
  <c r="D93" i="2"/>
  <c r="A93" i="2"/>
  <c r="H92" i="2"/>
  <c r="G92" i="2"/>
  <c r="C92" i="2"/>
  <c r="D92" i="2"/>
  <c r="B92" i="2"/>
  <c r="A92" i="2"/>
  <c r="H91" i="2"/>
  <c r="G91" i="2"/>
  <c r="C91" i="2"/>
  <c r="D91" i="2"/>
  <c r="B91" i="2"/>
  <c r="A91" i="2"/>
  <c r="H90" i="2"/>
  <c r="B90" i="2"/>
  <c r="G90" i="2"/>
  <c r="D90" i="2"/>
  <c r="C90" i="2"/>
  <c r="A90" i="2"/>
  <c r="H89" i="2"/>
  <c r="B89" i="2"/>
  <c r="G89" i="2"/>
  <c r="C89" i="2"/>
  <c r="D89" i="2"/>
  <c r="A89" i="2"/>
  <c r="H88" i="2"/>
  <c r="G88" i="2"/>
  <c r="C88" i="2"/>
  <c r="D88" i="2"/>
  <c r="B88" i="2"/>
  <c r="A88" i="2"/>
  <c r="H87" i="2"/>
  <c r="G87" i="2"/>
  <c r="C87" i="2"/>
  <c r="D87" i="2"/>
  <c r="B87" i="2"/>
  <c r="A87" i="2"/>
  <c r="H86" i="2"/>
  <c r="B86" i="2"/>
  <c r="G86" i="2"/>
  <c r="D86" i="2"/>
  <c r="C86" i="2"/>
  <c r="A86" i="2"/>
  <c r="H85" i="2"/>
  <c r="B85" i="2"/>
  <c r="G85" i="2"/>
  <c r="C85" i="2"/>
  <c r="D85" i="2"/>
  <c r="A85" i="2"/>
  <c r="H84" i="2"/>
  <c r="G84" i="2"/>
  <c r="C84" i="2"/>
  <c r="D84" i="2"/>
  <c r="B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B77" i="2"/>
  <c r="G77" i="2"/>
  <c r="C77" i="2"/>
  <c r="D77" i="2"/>
  <c r="A77" i="2"/>
  <c r="H76" i="2"/>
  <c r="G76" i="2"/>
  <c r="D76" i="2"/>
  <c r="C76" i="2"/>
  <c r="B76" i="2"/>
  <c r="A76" i="2"/>
  <c r="H75" i="2"/>
  <c r="G75" i="2"/>
  <c r="C75" i="2"/>
  <c r="D75" i="2"/>
  <c r="B75" i="2"/>
  <c r="A75" i="2"/>
  <c r="H74" i="2"/>
  <c r="B74" i="2"/>
  <c r="G74" i="2"/>
  <c r="D74" i="2"/>
  <c r="C74" i="2"/>
  <c r="A74" i="2"/>
  <c r="H73" i="2"/>
  <c r="B73" i="2"/>
  <c r="G73" i="2"/>
  <c r="C73" i="2"/>
  <c r="D73" i="2"/>
  <c r="A73" i="2"/>
  <c r="H72" i="2"/>
  <c r="G72" i="2"/>
  <c r="D72" i="2"/>
  <c r="C72" i="2"/>
  <c r="B72" i="2"/>
  <c r="A72" i="2"/>
  <c r="H71" i="2"/>
  <c r="G71" i="2"/>
  <c r="C71" i="2"/>
  <c r="D71" i="2"/>
  <c r="B71" i="2"/>
  <c r="A71" i="2"/>
  <c r="H70" i="2"/>
  <c r="B70" i="2"/>
  <c r="G70" i="2"/>
  <c r="D70" i="2"/>
  <c r="C70" i="2"/>
  <c r="A70" i="2"/>
  <c r="H69" i="2"/>
  <c r="B69" i="2"/>
  <c r="G69" i="2"/>
  <c r="C69" i="2"/>
  <c r="D69" i="2"/>
  <c r="A69" i="2"/>
  <c r="H68" i="2"/>
  <c r="G68" i="2"/>
  <c r="D68" i="2"/>
  <c r="C68" i="2"/>
  <c r="B68" i="2"/>
  <c r="A68" i="2"/>
  <c r="H67" i="2"/>
  <c r="G67" i="2"/>
  <c r="C67" i="2"/>
  <c r="D67" i="2"/>
  <c r="B67" i="2"/>
  <c r="A67" i="2"/>
  <c r="H66" i="2"/>
  <c r="B66" i="2"/>
  <c r="G66" i="2"/>
  <c r="D66" i="2"/>
  <c r="C66" i="2"/>
  <c r="A66" i="2"/>
  <c r="H65" i="2"/>
  <c r="B65" i="2"/>
  <c r="G65" i="2"/>
  <c r="C65" i="2"/>
  <c r="D65" i="2"/>
  <c r="A65" i="2"/>
  <c r="H64" i="2"/>
  <c r="G64" i="2"/>
  <c r="D64" i="2"/>
  <c r="C64" i="2"/>
  <c r="B64" i="2"/>
  <c r="A64" i="2"/>
  <c r="H63" i="2"/>
  <c r="G63" i="2"/>
  <c r="C63" i="2"/>
  <c r="D63" i="2"/>
  <c r="B63" i="2"/>
  <c r="A63" i="2"/>
  <c r="H62" i="2"/>
  <c r="B62" i="2"/>
  <c r="G62" i="2"/>
  <c r="D62" i="2"/>
  <c r="C62" i="2"/>
  <c r="A62" i="2"/>
  <c r="H61" i="2"/>
  <c r="B61" i="2"/>
  <c r="G61" i="2"/>
  <c r="C61" i="2"/>
  <c r="D61" i="2"/>
  <c r="A61" i="2"/>
  <c r="H60" i="2"/>
  <c r="G60" i="2"/>
  <c r="D60" i="2"/>
  <c r="C60" i="2"/>
  <c r="B60" i="2"/>
  <c r="A60" i="2"/>
  <c r="H59" i="2"/>
  <c r="G59" i="2"/>
  <c r="C59" i="2"/>
  <c r="D59" i="2"/>
  <c r="B59" i="2"/>
  <c r="A59" i="2"/>
  <c r="H58" i="2"/>
  <c r="B58" i="2"/>
  <c r="G58" i="2"/>
  <c r="D58" i="2"/>
  <c r="C58" i="2"/>
  <c r="A58" i="2"/>
  <c r="H57" i="2"/>
  <c r="B57" i="2"/>
  <c r="G57" i="2"/>
  <c r="C57" i="2"/>
  <c r="D57" i="2"/>
  <c r="A57" i="2"/>
  <c r="H56" i="2"/>
  <c r="G56" i="2"/>
  <c r="D56" i="2"/>
  <c r="C56" i="2"/>
  <c r="B56" i="2"/>
  <c r="A56" i="2"/>
  <c r="H55" i="2"/>
  <c r="G55" i="2"/>
  <c r="C55" i="2"/>
  <c r="D55" i="2"/>
  <c r="B55" i="2"/>
  <c r="A55" i="2"/>
  <c r="H54" i="2"/>
  <c r="B54" i="2"/>
  <c r="G54" i="2"/>
  <c r="D54" i="2"/>
  <c r="C54" i="2"/>
  <c r="A54" i="2"/>
  <c r="H53" i="2"/>
  <c r="B53" i="2"/>
  <c r="G53" i="2"/>
  <c r="C53" i="2"/>
  <c r="D53" i="2"/>
  <c r="A53" i="2"/>
  <c r="H52" i="2"/>
  <c r="G52" i="2"/>
  <c r="D52" i="2"/>
  <c r="C52" i="2"/>
  <c r="B52" i="2"/>
  <c r="A52" i="2"/>
  <c r="H51" i="2"/>
  <c r="G51" i="2"/>
  <c r="C51" i="2"/>
  <c r="D51" i="2"/>
  <c r="B51" i="2"/>
  <c r="A51" i="2"/>
  <c r="H50" i="2"/>
  <c r="B50" i="2"/>
  <c r="G50" i="2"/>
  <c r="D50" i="2"/>
  <c r="C50" i="2"/>
  <c r="A50" i="2"/>
  <c r="H49" i="2"/>
  <c r="B49" i="2"/>
  <c r="G49" i="2"/>
  <c r="C49" i="2"/>
  <c r="D49" i="2"/>
  <c r="A49" i="2"/>
  <c r="H48" i="2"/>
  <c r="G48" i="2"/>
  <c r="D48" i="2"/>
  <c r="C48" i="2"/>
  <c r="B48" i="2"/>
  <c r="A48" i="2"/>
  <c r="H47" i="2"/>
  <c r="G47" i="2"/>
  <c r="C47" i="2"/>
  <c r="D47" i="2"/>
  <c r="B47" i="2"/>
  <c r="A47" i="2"/>
  <c r="H46" i="2"/>
  <c r="B46" i="2"/>
  <c r="G46" i="2"/>
  <c r="D46" i="2"/>
  <c r="C46" i="2"/>
  <c r="A46" i="2"/>
  <c r="H45" i="2"/>
  <c r="B45" i="2"/>
  <c r="G45" i="2"/>
  <c r="C45" i="2"/>
  <c r="D45" i="2"/>
  <c r="A45" i="2"/>
  <c r="H44" i="2"/>
  <c r="G44" i="2"/>
  <c r="D44" i="2"/>
  <c r="C44" i="2"/>
  <c r="B44" i="2"/>
  <c r="A44" i="2"/>
  <c r="H43" i="2"/>
  <c r="G43" i="2"/>
  <c r="C43" i="2"/>
  <c r="D43" i="2"/>
  <c r="B43" i="2"/>
  <c r="A43" i="2"/>
  <c r="H42" i="2"/>
  <c r="B42" i="2"/>
  <c r="G42" i="2"/>
  <c r="D42" i="2"/>
  <c r="C42" i="2"/>
  <c r="A42" i="2"/>
  <c r="H41" i="2"/>
  <c r="B41" i="2"/>
  <c r="G41" i="2"/>
  <c r="C41" i="2"/>
  <c r="D41" i="2"/>
  <c r="A41" i="2"/>
  <c r="H40" i="2"/>
  <c r="G40" i="2"/>
  <c r="D40" i="2"/>
  <c r="C40" i="2"/>
  <c r="B40" i="2"/>
  <c r="A40" i="2"/>
  <c r="H39" i="2"/>
  <c r="G39" i="2"/>
  <c r="C39" i="2"/>
  <c r="D39" i="2"/>
  <c r="B39" i="2"/>
  <c r="A39" i="2"/>
  <c r="H38" i="2"/>
  <c r="B38" i="2"/>
  <c r="G38" i="2"/>
  <c r="D38" i="2"/>
  <c r="C38" i="2"/>
  <c r="A38" i="2"/>
  <c r="H37" i="2"/>
  <c r="B37" i="2"/>
  <c r="G37" i="2"/>
  <c r="C37" i="2"/>
  <c r="D37" i="2"/>
  <c r="A37" i="2"/>
  <c r="H36" i="2"/>
  <c r="G36" i="2"/>
  <c r="D36" i="2"/>
  <c r="C36" i="2"/>
  <c r="B36" i="2"/>
  <c r="A36" i="2"/>
  <c r="H35" i="2"/>
  <c r="G35" i="2"/>
  <c r="C35" i="2"/>
  <c r="D35" i="2"/>
  <c r="B35" i="2"/>
  <c r="A35" i="2"/>
  <c r="H34" i="2"/>
  <c r="B34" i="2"/>
  <c r="G34" i="2"/>
  <c r="D34" i="2"/>
  <c r="C34" i="2"/>
  <c r="A34" i="2"/>
  <c r="H33" i="2"/>
  <c r="B33" i="2"/>
  <c r="G33" i="2"/>
  <c r="C33" i="2"/>
  <c r="D33" i="2"/>
  <c r="A33" i="2"/>
  <c r="H32" i="2"/>
  <c r="G32" i="2"/>
  <c r="D32" i="2"/>
  <c r="C32" i="2"/>
  <c r="B32" i="2"/>
  <c r="A32" i="2"/>
  <c r="H31" i="2"/>
  <c r="G31" i="2"/>
  <c r="C31" i="2"/>
  <c r="D31" i="2"/>
  <c r="B31" i="2"/>
  <c r="A31" i="2"/>
  <c r="H30" i="2"/>
  <c r="B30" i="2"/>
  <c r="G30" i="2"/>
  <c r="D30" i="2"/>
  <c r="C30" i="2"/>
  <c r="A30" i="2"/>
  <c r="H29" i="2"/>
  <c r="B29" i="2"/>
  <c r="G29" i="2"/>
  <c r="C29" i="2"/>
  <c r="D29" i="2"/>
  <c r="A29" i="2"/>
  <c r="H28" i="2"/>
  <c r="G28" i="2"/>
  <c r="D28" i="2"/>
  <c r="C28" i="2"/>
  <c r="B28" i="2"/>
  <c r="A28" i="2"/>
  <c r="H27" i="2"/>
  <c r="G27" i="2"/>
  <c r="C27" i="2"/>
  <c r="D27" i="2"/>
  <c r="B27" i="2"/>
  <c r="A27" i="2"/>
  <c r="H26" i="2"/>
  <c r="B26" i="2"/>
  <c r="G26" i="2"/>
  <c r="D26" i="2"/>
  <c r="C26" i="2"/>
  <c r="A26" i="2"/>
  <c r="H25" i="2"/>
  <c r="B25" i="2"/>
  <c r="G25" i="2"/>
  <c r="C25" i="2"/>
  <c r="D25" i="2"/>
  <c r="A25" i="2"/>
  <c r="H24" i="2"/>
  <c r="G24" i="2"/>
  <c r="D24" i="2"/>
  <c r="C24" i="2"/>
  <c r="B24" i="2"/>
  <c r="A24" i="2"/>
  <c r="H23" i="2"/>
  <c r="G23" i="2"/>
  <c r="C23" i="2"/>
  <c r="D23" i="2"/>
  <c r="B23" i="2"/>
  <c r="A23" i="2"/>
  <c r="H22" i="2"/>
  <c r="B22" i="2"/>
  <c r="G22" i="2"/>
  <c r="D22" i="2"/>
  <c r="C22" i="2"/>
  <c r="A22" i="2"/>
  <c r="H21" i="2"/>
  <c r="B21" i="2"/>
  <c r="G21" i="2"/>
  <c r="C21" i="2"/>
  <c r="D21" i="2"/>
  <c r="A21" i="2"/>
  <c r="H20" i="2"/>
  <c r="G20" i="2"/>
  <c r="D20" i="2"/>
  <c r="C20" i="2"/>
  <c r="B20" i="2"/>
  <c r="A20" i="2"/>
  <c r="H19" i="2"/>
  <c r="G19" i="2"/>
  <c r="C19" i="2"/>
  <c r="D19" i="2"/>
  <c r="B19" i="2"/>
  <c r="A19" i="2"/>
  <c r="H18" i="2"/>
  <c r="B18" i="2"/>
  <c r="G18" i="2"/>
  <c r="D18" i="2"/>
  <c r="C18" i="2"/>
  <c r="A18" i="2"/>
  <c r="H17" i="2"/>
  <c r="B17" i="2"/>
  <c r="G17" i="2"/>
  <c r="C17" i="2"/>
  <c r="D17" i="2"/>
  <c r="A17" i="2"/>
  <c r="H16" i="2"/>
  <c r="G16" i="2"/>
  <c r="D16" i="2"/>
  <c r="C16" i="2"/>
  <c r="B16" i="2"/>
  <c r="A16" i="2"/>
  <c r="H15" i="2"/>
  <c r="G15" i="2"/>
  <c r="C15" i="2"/>
  <c r="D15" i="2"/>
  <c r="B15" i="2"/>
  <c r="A15" i="2"/>
  <c r="H14" i="2"/>
  <c r="B14" i="2"/>
  <c r="G14" i="2"/>
  <c r="D14" i="2"/>
  <c r="C14" i="2"/>
  <c r="A14" i="2"/>
  <c r="H13" i="2"/>
  <c r="B13" i="2"/>
  <c r="G13" i="2"/>
  <c r="C13" i="2"/>
  <c r="D13" i="2"/>
  <c r="A13" i="2"/>
  <c r="H12" i="2"/>
  <c r="G12" i="2"/>
  <c r="D12" i="2"/>
  <c r="C12" i="2"/>
  <c r="B12" i="2"/>
  <c r="A12" i="2"/>
  <c r="H11" i="2"/>
  <c r="G11" i="2"/>
  <c r="C11" i="2"/>
  <c r="D11" i="2"/>
  <c r="B11" i="2"/>
  <c r="A11" i="2"/>
  <c r="F16" i="1"/>
  <c r="F17" i="1" s="1"/>
  <c r="C17" i="1"/>
  <c r="Q32" i="1"/>
  <c r="C11" i="1"/>
  <c r="C12" i="1"/>
  <c r="O36" i="1" l="1"/>
  <c r="C16" i="1"/>
  <c r="D18" i="1" s="1"/>
  <c r="O27" i="1"/>
  <c r="O26" i="1"/>
  <c r="O22" i="1"/>
  <c r="O25" i="1"/>
  <c r="O30" i="1"/>
  <c r="O33" i="1"/>
  <c r="C15" i="1"/>
  <c r="O35" i="1"/>
  <c r="O28" i="1"/>
  <c r="O29" i="1"/>
  <c r="O32" i="1"/>
  <c r="O21" i="1"/>
  <c r="O24" i="1"/>
  <c r="O23" i="1"/>
  <c r="O34" i="1"/>
  <c r="O31" i="1"/>
  <c r="F18" i="1" l="1"/>
  <c r="F19" i="1" s="1"/>
  <c r="C18" i="1"/>
</calcChain>
</file>

<file path=xl/sharedStrings.xml><?xml version="1.0" encoding="utf-8"?>
<sst xmlns="http://schemas.openxmlformats.org/spreadsheetml/2006/main" count="454" uniqueCount="73">
  <si>
    <t>OEJV 0191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</si>
  <si>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</si>
  <si>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</si>
  <si>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</si>
  <si>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</si>
  <si>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</si>
  <si>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</si>
  <si>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</si>
  <si>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</si>
  <si>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</si>
  <si>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</si>
  <si>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</si>
  <si>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</si>
  <si>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</si>
  <si>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</si>
  <si>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</si>
  <si>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</si>
  <si>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</si>
  <si>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</si>
  <si>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</si>
  <si>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</si>
  <si>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</si>
  <si>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</si>
  <si>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</si>
  <si>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</si>
  <si>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</si>
  <si>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</si>
  <si>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</si>
  <si>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</si>
  <si>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</si>
  <si>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</si>
  <si>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</si>
  <si>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</si>
  <si>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</si>
  <si>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</si>
  <si>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</si>
  <si>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</si>
  <si>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</si>
  <si>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</si>
  <si>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</si>
  <si>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</si>
  <si>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</si>
  <si>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</si>
  <si>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</si>
  <si>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</si>
  <si>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</si>
  <si>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</si>
  <si>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</si>
  <si>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</si>
  <si>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</si>
  <si>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</si>
  <si>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</si>
  <si>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</si>
  <si>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</si>
  <si>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</si>
  <si>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</si>
  <si>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V0970 Cep</t>
  </si>
  <si>
    <t>2019F</t>
  </si>
  <si>
    <t>G4589-2999</t>
  </si>
  <si>
    <t>EA</t>
  </si>
  <si>
    <t>pr_</t>
  </si>
  <si>
    <t>F8</t>
  </si>
  <si>
    <t>V0970 Cep / GSC 4589-2999</t>
  </si>
  <si>
    <t>as of 2019-06-22</t>
  </si>
  <si>
    <t>VSX</t>
  </si>
  <si>
    <t>GCVS</t>
  </si>
  <si>
    <t>IBVS 5897</t>
  </si>
  <si>
    <t>II</t>
  </si>
  <si>
    <t>IBVS 5904</t>
  </si>
  <si>
    <t>IBVS 6041</t>
  </si>
  <si>
    <t>BAD?</t>
  </si>
  <si>
    <t>JBAV, 60</t>
  </si>
  <si>
    <t>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</si>
</sst>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 Unicode MS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4" borderId="5" xfId="0" applyFont="1" applyFill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6" fillId="24" borderId="5" xfId="0" applyFont="1" applyFill="1" applyBorder="1" applyAlignment="1">
      <alignment vertical="center"/>
    </xf>
    <xf numFmtId="0" fontId="18" fillId="0" borderId="5" xfId="0" applyNumberFormat="1" applyFont="1" applyBorder="1" applyAlignment="1">
      <alignment horizontal="left" vertical="center"/>
    </xf>
    <xf numFmtId="0" fontId="16" fillId="0" borderId="5" xfId="0" applyNumberFormat="1" applyFont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5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6" borderId="17" xfId="0" applyFont="1" applyFill="1" applyBorder="1" applyAlignment="1">
      <alignment horizontal="left" vertical="top" wrapText="1" indent="1"/>
    </xf>
    <xf numFmtId="0" fontId="5" fillId="26" borderId="17" xfId="0" applyFont="1" applyFill="1" applyBorder="1" applyAlignment="1">
      <alignment horizontal="center" vertical="top" wrapText="1"/>
    </xf>
    <xf numFmtId="0" fontId="5" fillId="26" borderId="17" xfId="0" applyFont="1" applyFill="1" applyBorder="1" applyAlignment="1">
      <alignment horizontal="right" vertical="top" wrapText="1"/>
    </xf>
    <xf numFmtId="0" fontId="20" fillId="26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0" fillId="0" borderId="18" xfId="0" applyBorder="1" applyAlignment="1">
      <alignment horizontal="center"/>
    </xf>
    <xf numFmtId="0" fontId="21" fillId="0" borderId="19" xfId="0" applyFont="1" applyBorder="1" applyAlignment="1"/>
    <xf numFmtId="0" fontId="10" fillId="0" borderId="0" xfId="0" applyFont="1" applyAlignment="1"/>
    <xf numFmtId="0" fontId="9" fillId="0" borderId="0" xfId="42" applyFont="1" applyAlignment="1">
      <alignment horizontal="left"/>
    </xf>
    <xf numFmtId="0" fontId="36" fillId="0" borderId="0" xfId="42" applyFont="1" applyAlignment="1">
      <alignment horizontal="left"/>
    </xf>
    <xf numFmtId="0" fontId="36" fillId="0" borderId="0" xfId="0" applyFont="1" applyAlignment="1">
      <alignment horizontal="left" vertical="center"/>
    </xf>
    <xf numFmtId="0" fontId="36" fillId="0" borderId="0" xfId="0" applyFont="1" applyAlignment="1">
      <alignment horizontal="center" vertical="center"/>
    </xf>
    <xf numFmtId="0" fontId="36" fillId="0" borderId="0" xfId="0" applyFont="1" applyAlignment="1">
      <alignment horizontal="left"/>
    </xf>
    <xf numFmtId="0" fontId="36" fillId="0" borderId="0" xfId="0" applyFont="1" applyAlignment="1">
      <alignment horizontal="center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  <xf numFmtId="0" fontId="1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V0970 Cep - O-C Diagr.</a:t>
            </a:r>
          </a:p>
        </c:rich>
      </c:tx>
      <c:layout>
        <c:manualLayout>
          <c:xMode val="edge"/>
          <c:yMode val="edge"/>
          <c:x val="0.3669172932330827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117667333506626"/>
          <c:w val="0.81203007518796988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-481.5</c:v>
                </c:pt>
                <c:pt idx="1">
                  <c:v>-472</c:v>
                </c:pt>
                <c:pt idx="2">
                  <c:v>-468.5</c:v>
                </c:pt>
                <c:pt idx="3">
                  <c:v>-430</c:v>
                </c:pt>
                <c:pt idx="4">
                  <c:v>-417</c:v>
                </c:pt>
                <c:pt idx="5">
                  <c:v>-276</c:v>
                </c:pt>
                <c:pt idx="6">
                  <c:v>-273</c:v>
                </c:pt>
                <c:pt idx="7">
                  <c:v>-244</c:v>
                </c:pt>
                <c:pt idx="8">
                  <c:v>-208</c:v>
                </c:pt>
                <c:pt idx="9">
                  <c:v>-160</c:v>
                </c:pt>
                <c:pt idx="10">
                  <c:v>-28.5</c:v>
                </c:pt>
                <c:pt idx="11">
                  <c:v>0</c:v>
                </c:pt>
                <c:pt idx="12">
                  <c:v>418</c:v>
                </c:pt>
                <c:pt idx="13">
                  <c:v>418</c:v>
                </c:pt>
                <c:pt idx="14">
                  <c:v>1741</c:v>
                </c:pt>
                <c:pt idx="15">
                  <c:v>2534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E3-49BD-A50C-F0FBB075DD0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-481.5</c:v>
                </c:pt>
                <c:pt idx="1">
                  <c:v>-472</c:v>
                </c:pt>
                <c:pt idx="2">
                  <c:v>-468.5</c:v>
                </c:pt>
                <c:pt idx="3">
                  <c:v>-430</c:v>
                </c:pt>
                <c:pt idx="4">
                  <c:v>-417</c:v>
                </c:pt>
                <c:pt idx="5">
                  <c:v>-276</c:v>
                </c:pt>
                <c:pt idx="6">
                  <c:v>-273</c:v>
                </c:pt>
                <c:pt idx="7">
                  <c:v>-244</c:v>
                </c:pt>
                <c:pt idx="8">
                  <c:v>-208</c:v>
                </c:pt>
                <c:pt idx="9">
                  <c:v>-160</c:v>
                </c:pt>
                <c:pt idx="10">
                  <c:v>-28.5</c:v>
                </c:pt>
                <c:pt idx="11">
                  <c:v>0</c:v>
                </c:pt>
                <c:pt idx="12">
                  <c:v>418</c:v>
                </c:pt>
                <c:pt idx="13">
                  <c:v>418</c:v>
                </c:pt>
                <c:pt idx="14">
                  <c:v>1741</c:v>
                </c:pt>
                <c:pt idx="15">
                  <c:v>2534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1">
                  <c:v>0</c:v>
                </c:pt>
                <c:pt idx="12">
                  <c:v>9.7200000163866207E-4</c:v>
                </c:pt>
                <c:pt idx="13">
                  <c:v>9.7200000163866207E-4</c:v>
                </c:pt>
                <c:pt idx="14">
                  <c:v>2.3139999975683168E-3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CE3-49BD-A50C-F0FBB075DD0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-481.5</c:v>
                </c:pt>
                <c:pt idx="1">
                  <c:v>-472</c:v>
                </c:pt>
                <c:pt idx="2">
                  <c:v>-468.5</c:v>
                </c:pt>
                <c:pt idx="3">
                  <c:v>-430</c:v>
                </c:pt>
                <c:pt idx="4">
                  <c:v>-417</c:v>
                </c:pt>
                <c:pt idx="5">
                  <c:v>-276</c:v>
                </c:pt>
                <c:pt idx="6">
                  <c:v>-273</c:v>
                </c:pt>
                <c:pt idx="7">
                  <c:v>-244</c:v>
                </c:pt>
                <c:pt idx="8">
                  <c:v>-208</c:v>
                </c:pt>
                <c:pt idx="9">
                  <c:v>-160</c:v>
                </c:pt>
                <c:pt idx="10">
                  <c:v>-28.5</c:v>
                </c:pt>
                <c:pt idx="11">
                  <c:v>0</c:v>
                </c:pt>
                <c:pt idx="12">
                  <c:v>418</c:v>
                </c:pt>
                <c:pt idx="13">
                  <c:v>418</c:v>
                </c:pt>
                <c:pt idx="14">
                  <c:v>1741</c:v>
                </c:pt>
                <c:pt idx="15">
                  <c:v>2534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CE3-49BD-A50C-F0FBB075DD0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-481.5</c:v>
                </c:pt>
                <c:pt idx="1">
                  <c:v>-472</c:v>
                </c:pt>
                <c:pt idx="2">
                  <c:v>-468.5</c:v>
                </c:pt>
                <c:pt idx="3">
                  <c:v>-430</c:v>
                </c:pt>
                <c:pt idx="4">
                  <c:v>-417</c:v>
                </c:pt>
                <c:pt idx="5">
                  <c:v>-276</c:v>
                </c:pt>
                <c:pt idx="6">
                  <c:v>-273</c:v>
                </c:pt>
                <c:pt idx="7">
                  <c:v>-244</c:v>
                </c:pt>
                <c:pt idx="8">
                  <c:v>-208</c:v>
                </c:pt>
                <c:pt idx="9">
                  <c:v>-160</c:v>
                </c:pt>
                <c:pt idx="10">
                  <c:v>-28.5</c:v>
                </c:pt>
                <c:pt idx="11">
                  <c:v>0</c:v>
                </c:pt>
                <c:pt idx="12">
                  <c:v>418</c:v>
                </c:pt>
                <c:pt idx="13">
                  <c:v>418</c:v>
                </c:pt>
                <c:pt idx="14">
                  <c:v>1741</c:v>
                </c:pt>
                <c:pt idx="15">
                  <c:v>2534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1.7490000027464703E-3</c:v>
                </c:pt>
                <c:pt idx="1">
                  <c:v>3.0119999937596731E-3</c:v>
                </c:pt>
                <c:pt idx="2">
                  <c:v>-7.0489999998244457E-3</c:v>
                </c:pt>
                <c:pt idx="3">
                  <c:v>1.9800000009126961E-3</c:v>
                </c:pt>
                <c:pt idx="4">
                  <c:v>2.8820000006817281E-3</c:v>
                </c:pt>
                <c:pt idx="5">
                  <c:v>9.9599999521160498E-4</c:v>
                </c:pt>
                <c:pt idx="6">
                  <c:v>2.1579999956884421E-3</c:v>
                </c:pt>
                <c:pt idx="7">
                  <c:v>1.9240000037825666E-3</c:v>
                </c:pt>
                <c:pt idx="8">
                  <c:v>3.2680000003892928E-3</c:v>
                </c:pt>
                <c:pt idx="9">
                  <c:v>-6.4399999973829836E-3</c:v>
                </c:pt>
                <c:pt idx="10">
                  <c:v>-1.2889999998151325E-3</c:v>
                </c:pt>
                <c:pt idx="15">
                  <c:v>-5.363999996916391E-3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CE3-49BD-A50C-F0FBB075DD0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-481.5</c:v>
                </c:pt>
                <c:pt idx="1">
                  <c:v>-472</c:v>
                </c:pt>
                <c:pt idx="2">
                  <c:v>-468.5</c:v>
                </c:pt>
                <c:pt idx="3">
                  <c:v>-430</c:v>
                </c:pt>
                <c:pt idx="4">
                  <c:v>-417</c:v>
                </c:pt>
                <c:pt idx="5">
                  <c:v>-276</c:v>
                </c:pt>
                <c:pt idx="6">
                  <c:v>-273</c:v>
                </c:pt>
                <c:pt idx="7">
                  <c:v>-244</c:v>
                </c:pt>
                <c:pt idx="8">
                  <c:v>-208</c:v>
                </c:pt>
                <c:pt idx="9">
                  <c:v>-160</c:v>
                </c:pt>
                <c:pt idx="10">
                  <c:v>-28.5</c:v>
                </c:pt>
                <c:pt idx="11">
                  <c:v>0</c:v>
                </c:pt>
                <c:pt idx="12">
                  <c:v>418</c:v>
                </c:pt>
                <c:pt idx="13">
                  <c:v>418</c:v>
                </c:pt>
                <c:pt idx="14">
                  <c:v>1741</c:v>
                </c:pt>
                <c:pt idx="15">
                  <c:v>2534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CE3-49BD-A50C-F0FBB075DD0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-481.5</c:v>
                </c:pt>
                <c:pt idx="1">
                  <c:v>-472</c:v>
                </c:pt>
                <c:pt idx="2">
                  <c:v>-468.5</c:v>
                </c:pt>
                <c:pt idx="3">
                  <c:v>-430</c:v>
                </c:pt>
                <c:pt idx="4">
                  <c:v>-417</c:v>
                </c:pt>
                <c:pt idx="5">
                  <c:v>-276</c:v>
                </c:pt>
                <c:pt idx="6">
                  <c:v>-273</c:v>
                </c:pt>
                <c:pt idx="7">
                  <c:v>-244</c:v>
                </c:pt>
                <c:pt idx="8">
                  <c:v>-208</c:v>
                </c:pt>
                <c:pt idx="9">
                  <c:v>-160</c:v>
                </c:pt>
                <c:pt idx="10">
                  <c:v>-28.5</c:v>
                </c:pt>
                <c:pt idx="11">
                  <c:v>0</c:v>
                </c:pt>
                <c:pt idx="12">
                  <c:v>418</c:v>
                </c:pt>
                <c:pt idx="13">
                  <c:v>418</c:v>
                </c:pt>
                <c:pt idx="14">
                  <c:v>1741</c:v>
                </c:pt>
                <c:pt idx="15">
                  <c:v>2534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CE3-49BD-A50C-F0FBB075DD0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2.9999999999999997E-4</c:v>
                  </c:pt>
                  <c:pt idx="1">
                    <c:v>6.9999999999999999E-4</c:v>
                  </c:pt>
                  <c:pt idx="2">
                    <c:v>5.0000000000000001E-4</c:v>
                  </c:pt>
                  <c:pt idx="3">
                    <c:v>1E-4</c:v>
                  </c:pt>
                  <c:pt idx="4">
                    <c:v>1E-4</c:v>
                  </c:pt>
                  <c:pt idx="5">
                    <c:v>2.9999999999999997E-4</c:v>
                  </c:pt>
                  <c:pt idx="6">
                    <c:v>1E-4</c:v>
                  </c:pt>
                  <c:pt idx="7">
                    <c:v>2.0000000000000001E-4</c:v>
                  </c:pt>
                  <c:pt idx="8">
                    <c:v>2.9999999999999997E-4</c:v>
                  </c:pt>
                  <c:pt idx="9">
                    <c:v>7.3000000000000001E-3</c:v>
                  </c:pt>
                  <c:pt idx="10">
                    <c:v>6.9999999999999999E-4</c:v>
                  </c:pt>
                  <c:pt idx="11">
                    <c:v>0</c:v>
                  </c:pt>
                  <c:pt idx="13">
                    <c:v>4.0000000000000002E-4</c:v>
                  </c:pt>
                  <c:pt idx="14">
                    <c:v>0.01</c:v>
                  </c:pt>
                  <c:pt idx="15">
                    <c:v>1.6999999999999999E-3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-481.5</c:v>
                </c:pt>
                <c:pt idx="1">
                  <c:v>-472</c:v>
                </c:pt>
                <c:pt idx="2">
                  <c:v>-468.5</c:v>
                </c:pt>
                <c:pt idx="3">
                  <c:v>-430</c:v>
                </c:pt>
                <c:pt idx="4">
                  <c:v>-417</c:v>
                </c:pt>
                <c:pt idx="5">
                  <c:v>-276</c:v>
                </c:pt>
                <c:pt idx="6">
                  <c:v>-273</c:v>
                </c:pt>
                <c:pt idx="7">
                  <c:v>-244</c:v>
                </c:pt>
                <c:pt idx="8">
                  <c:v>-208</c:v>
                </c:pt>
                <c:pt idx="9">
                  <c:v>-160</c:v>
                </c:pt>
                <c:pt idx="10">
                  <c:v>-28.5</c:v>
                </c:pt>
                <c:pt idx="11">
                  <c:v>0</c:v>
                </c:pt>
                <c:pt idx="12">
                  <c:v>418</c:v>
                </c:pt>
                <c:pt idx="13">
                  <c:v>418</c:v>
                </c:pt>
                <c:pt idx="14">
                  <c:v>1741</c:v>
                </c:pt>
                <c:pt idx="15">
                  <c:v>2534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CE3-49BD-A50C-F0FBB075DD0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-481.5</c:v>
                </c:pt>
                <c:pt idx="1">
                  <c:v>-472</c:v>
                </c:pt>
                <c:pt idx="2">
                  <c:v>-468.5</c:v>
                </c:pt>
                <c:pt idx="3">
                  <c:v>-430</c:v>
                </c:pt>
                <c:pt idx="4">
                  <c:v>-417</c:v>
                </c:pt>
                <c:pt idx="5">
                  <c:v>-276</c:v>
                </c:pt>
                <c:pt idx="6">
                  <c:v>-273</c:v>
                </c:pt>
                <c:pt idx="7">
                  <c:v>-244</c:v>
                </c:pt>
                <c:pt idx="8">
                  <c:v>-208</c:v>
                </c:pt>
                <c:pt idx="9">
                  <c:v>-160</c:v>
                </c:pt>
                <c:pt idx="10">
                  <c:v>-28.5</c:v>
                </c:pt>
                <c:pt idx="11">
                  <c:v>0</c:v>
                </c:pt>
                <c:pt idx="12">
                  <c:v>418</c:v>
                </c:pt>
                <c:pt idx="13">
                  <c:v>418</c:v>
                </c:pt>
                <c:pt idx="14">
                  <c:v>1741</c:v>
                </c:pt>
                <c:pt idx="15">
                  <c:v>2534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7.1419884694139016E-4</c:v>
                </c:pt>
                <c:pt idx="1">
                  <c:v>7.0471338499147949E-4</c:v>
                </c:pt>
                <c:pt idx="2">
                  <c:v>7.0121874111519654E-4</c:v>
                </c:pt>
                <c:pt idx="3">
                  <c:v>6.6277765847608488E-4</c:v>
                </c:pt>
                <c:pt idx="4">
                  <c:v>6.4979755264989126E-4</c:v>
                </c:pt>
                <c:pt idx="5">
                  <c:v>5.0901332791963806E-4</c:v>
                </c:pt>
                <c:pt idx="6">
                  <c:v>5.060179188828242E-4</c:v>
                </c:pt>
                <c:pt idx="7">
                  <c:v>4.7706229819362322E-4</c:v>
                </c:pt>
                <c:pt idx="8">
                  <c:v>4.4111738975185642E-4</c:v>
                </c:pt>
                <c:pt idx="9">
                  <c:v>3.9319084516283405E-4</c:v>
                </c:pt>
                <c:pt idx="10">
                  <c:v>2.6189208238249151E-4</c:v>
                </c:pt>
                <c:pt idx="11">
                  <c:v>2.3343569653275947E-4</c:v>
                </c:pt>
                <c:pt idx="12">
                  <c:v>-1.8392462926331037E-4</c:v>
                </c:pt>
                <c:pt idx="13">
                  <c:v>-1.8392462926331037E-4</c:v>
                </c:pt>
                <c:pt idx="14">
                  <c:v>-1.5049000144982394E-3</c:v>
                </c:pt>
                <c:pt idx="15">
                  <c:v>-2.2966864698960466E-3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CE3-49BD-A50C-F0FBB075DD0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-481.5</c:v>
                </c:pt>
                <c:pt idx="1">
                  <c:v>-472</c:v>
                </c:pt>
                <c:pt idx="2">
                  <c:v>-468.5</c:v>
                </c:pt>
                <c:pt idx="3">
                  <c:v>-430</c:v>
                </c:pt>
                <c:pt idx="4">
                  <c:v>-417</c:v>
                </c:pt>
                <c:pt idx="5">
                  <c:v>-276</c:v>
                </c:pt>
                <c:pt idx="6">
                  <c:v>-273</c:v>
                </c:pt>
                <c:pt idx="7">
                  <c:v>-244</c:v>
                </c:pt>
                <c:pt idx="8">
                  <c:v>-208</c:v>
                </c:pt>
                <c:pt idx="9">
                  <c:v>-160</c:v>
                </c:pt>
                <c:pt idx="10">
                  <c:v>-28.5</c:v>
                </c:pt>
                <c:pt idx="11">
                  <c:v>0</c:v>
                </c:pt>
                <c:pt idx="12">
                  <c:v>418</c:v>
                </c:pt>
                <c:pt idx="13">
                  <c:v>418</c:v>
                </c:pt>
                <c:pt idx="14">
                  <c:v>1741</c:v>
                </c:pt>
                <c:pt idx="15">
                  <c:v>2534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CE3-49BD-A50C-F0FBB075D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1602248"/>
        <c:axId val="1"/>
      </c:scatterChart>
      <c:valAx>
        <c:axId val="841602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2330827067664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416022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53064690443099"/>
          <c:w val="0.72330827067669168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47DECB0-7204-6C37-FB83-CD8ED1753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0" sqref="F9:F10"/>
    </sheetView>
  </sheetViews>
  <sheetFormatPr defaultColWidth="10.28515625" defaultRowHeight="12.75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>
      <c r="A1" s="1" t="s">
        <v>62</v>
      </c>
      <c r="F1" s="28" t="s">
        <v>56</v>
      </c>
      <c r="G1" s="29" t="s">
        <v>57</v>
      </c>
      <c r="H1" s="30"/>
      <c r="I1" s="31" t="s">
        <v>58</v>
      </c>
      <c r="J1" s="32" t="s">
        <v>56</v>
      </c>
      <c r="K1" s="33">
        <v>20.149999999999999</v>
      </c>
      <c r="L1" s="34">
        <v>76.541799999999995</v>
      </c>
      <c r="M1" s="35">
        <v>55103.498</v>
      </c>
      <c r="N1" s="35">
        <v>1.6886460000000001</v>
      </c>
      <c r="O1" s="38" t="s">
        <v>59</v>
      </c>
      <c r="P1">
        <v>10.54</v>
      </c>
      <c r="Q1">
        <v>10.79</v>
      </c>
      <c r="R1" t="s">
        <v>60</v>
      </c>
      <c r="S1" t="s">
        <v>61</v>
      </c>
    </row>
    <row r="2" spans="1:19">
      <c r="A2" t="s">
        <v>25</v>
      </c>
      <c r="B2" t="s">
        <v>59</v>
      </c>
      <c r="C2" s="27"/>
      <c r="D2" s="3"/>
    </row>
    <row r="3" spans="1:19" ht="13.5" thickBot="1"/>
    <row r="4" spans="1:19" ht="13.5" thickBot="1">
      <c r="A4" s="5" t="s">
        <v>2</v>
      </c>
      <c r="C4" s="53">
        <v>55809.353000000003</v>
      </c>
      <c r="D4" s="54">
        <v>1.6886437999999999</v>
      </c>
      <c r="E4" s="55" t="s">
        <v>63</v>
      </c>
    </row>
    <row r="5" spans="1:19">
      <c r="A5" s="9" t="s">
        <v>30</v>
      </c>
      <c r="B5" s="10"/>
      <c r="C5" s="11">
        <v>-9.5</v>
      </c>
      <c r="D5" s="10" t="s">
        <v>31</v>
      </c>
      <c r="E5" s="10"/>
    </row>
    <row r="6" spans="1:19">
      <c r="A6" s="5" t="s">
        <v>3</v>
      </c>
    </row>
    <row r="7" spans="1:19">
      <c r="A7" t="s">
        <v>4</v>
      </c>
      <c r="C7" s="8">
        <v>55103.498</v>
      </c>
      <c r="D7" s="26" t="s">
        <v>64</v>
      </c>
    </row>
    <row r="8" spans="1:19">
      <c r="A8" t="s">
        <v>5</v>
      </c>
      <c r="C8" s="8">
        <v>1.6886460000000001</v>
      </c>
      <c r="D8" s="26" t="s">
        <v>64</v>
      </c>
    </row>
    <row r="9" spans="1:19">
      <c r="A9" s="24" t="s">
        <v>34</v>
      </c>
      <c r="B9" s="52">
        <v>21</v>
      </c>
      <c r="C9" s="22" t="str">
        <f>"F"&amp;B9</f>
        <v>F21</v>
      </c>
      <c r="D9" s="23" t="str">
        <f>"G"&amp;B9</f>
        <v>G21</v>
      </c>
    </row>
    <row r="10" spans="1:19" ht="13.5" thickBot="1">
      <c r="A10" s="10"/>
      <c r="B10" s="10"/>
      <c r="C10" s="4" t="s">
        <v>21</v>
      </c>
      <c r="D10" s="4" t="s">
        <v>22</v>
      </c>
      <c r="E10" s="10"/>
    </row>
    <row r="11" spans="1:19">
      <c r="A11" s="10" t="s">
        <v>17</v>
      </c>
      <c r="B11" s="10"/>
      <c r="C11" s="21">
        <f ca="1">INTERCEPT(INDIRECT($D$9):G991,INDIRECT($C$9):F991)</f>
        <v>2.3343569653275947E-4</v>
      </c>
      <c r="D11" s="3"/>
      <c r="E11" s="10"/>
    </row>
    <row r="12" spans="1:19">
      <c r="A12" s="10" t="s">
        <v>18</v>
      </c>
      <c r="B12" s="10"/>
      <c r="C12" s="21">
        <f ca="1">SLOPE(INDIRECT($D$9):G991,INDIRECT($C$9):F991)</f>
        <v>-9.9846967893796613E-7</v>
      </c>
      <c r="D12" s="3"/>
      <c r="E12" s="10"/>
    </row>
    <row r="13" spans="1:19">
      <c r="A13" s="10" t="s">
        <v>20</v>
      </c>
      <c r="B13" s="10"/>
      <c r="C13" s="3" t="s">
        <v>15</v>
      </c>
    </row>
    <row r="14" spans="1:19">
      <c r="A14" s="10"/>
      <c r="B14" s="10"/>
      <c r="C14" s="10"/>
    </row>
    <row r="15" spans="1:19">
      <c r="A15" s="12" t="s">
        <v>19</v>
      </c>
      <c r="B15" s="10"/>
      <c r="C15" s="13">
        <f ca="1">(C7+C11)+(C8+C12)*INT(MAX(F21:F3532))</f>
        <v>59382.524667313533</v>
      </c>
      <c r="E15" s="14" t="s">
        <v>35</v>
      </c>
      <c r="F15" s="36">
        <v>1</v>
      </c>
    </row>
    <row r="16" spans="1:19">
      <c r="A16" s="16" t="s">
        <v>6</v>
      </c>
      <c r="B16" s="10"/>
      <c r="C16" s="17">
        <f ca="1">+C8+C12</f>
        <v>1.6886450015303212</v>
      </c>
      <c r="E16" s="14" t="s">
        <v>32</v>
      </c>
      <c r="F16" s="37">
        <f ca="1">NOW()+15018.5+$C$5/24</f>
        <v>59952.761773611106</v>
      </c>
    </row>
    <row r="17" spans="1:21" ht="13.5" thickBot="1">
      <c r="A17" s="14" t="s">
        <v>29</v>
      </c>
      <c r="B17" s="10"/>
      <c r="C17" s="10">
        <f>COUNT(C21:C2190)</f>
        <v>16</v>
      </c>
      <c r="E17" s="14" t="s">
        <v>36</v>
      </c>
      <c r="F17" s="15">
        <f ca="1">ROUND(2*(F16-$C$7)/$C$8,0)/2+F15</f>
        <v>2872.5</v>
      </c>
    </row>
    <row r="18" spans="1:21" ht="14.25" thickTop="1" thickBot="1">
      <c r="A18" s="16" t="s">
        <v>7</v>
      </c>
      <c r="B18" s="10"/>
      <c r="C18" s="19">
        <f ca="1">+C15</f>
        <v>59382.524667313533</v>
      </c>
      <c r="D18" s="20">
        <f ca="1">+C16</f>
        <v>1.6886450015303212</v>
      </c>
      <c r="E18" s="14" t="s">
        <v>37</v>
      </c>
      <c r="F18" s="23">
        <f ca="1">ROUND(2*(F16-$C$15)/$C$16,0)/2+F15</f>
        <v>338.5</v>
      </c>
    </row>
    <row r="19" spans="1:21" ht="13.5" thickTop="1">
      <c r="E19" s="14" t="s">
        <v>33</v>
      </c>
      <c r="F19" s="18">
        <f ca="1">+$C$15+$C$16*F18-15018.5-$C$5/24</f>
        <v>44936.026833664881</v>
      </c>
    </row>
    <row r="20" spans="1:21" ht="13.5" thickBot="1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70</v>
      </c>
    </row>
    <row r="21" spans="1:21">
      <c r="A21" s="58" t="s">
        <v>66</v>
      </c>
      <c r="B21" s="59" t="s">
        <v>67</v>
      </c>
      <c r="C21" s="58">
        <v>54290.416700000002</v>
      </c>
      <c r="D21" s="58">
        <v>2.9999999999999997E-4</v>
      </c>
      <c r="E21">
        <f t="shared" ref="E21:E35" si="0">+(C21-C$7)/C$8</f>
        <v>-481.49896425893763</v>
      </c>
      <c r="F21">
        <f t="shared" ref="F21:F35" si="1">ROUND(2*E21,0)/2</f>
        <v>-481.5</v>
      </c>
      <c r="G21">
        <f t="shared" ref="G21:G35" si="2">+C21-(C$7+F21*C$8)</f>
        <v>1.7490000027464703E-3</v>
      </c>
      <c r="K21">
        <f t="shared" ref="K21:K31" si="3">+G21</f>
        <v>1.7490000027464703E-3</v>
      </c>
      <c r="O21">
        <f t="shared" ref="O21:O35" ca="1" si="4">+C$11+C$12*$F21</f>
        <v>7.1419884694139016E-4</v>
      </c>
      <c r="Q21" s="2">
        <f t="shared" ref="Q21:Q35" si="5">+C21-15018.5</f>
        <v>39271.916700000002</v>
      </c>
    </row>
    <row r="22" spans="1:21">
      <c r="A22" s="58" t="s">
        <v>66</v>
      </c>
      <c r="B22" s="59" t="s">
        <v>1</v>
      </c>
      <c r="C22" s="58">
        <v>54306.460099999997</v>
      </c>
      <c r="D22" s="58">
        <v>6.9999999999999999E-4</v>
      </c>
      <c r="E22">
        <f t="shared" si="0"/>
        <v>-471.99821632242811</v>
      </c>
      <c r="F22">
        <f t="shared" si="1"/>
        <v>-472</v>
      </c>
      <c r="G22">
        <f t="shared" si="2"/>
        <v>3.0119999937596731E-3</v>
      </c>
      <c r="K22">
        <f t="shared" si="3"/>
        <v>3.0119999937596731E-3</v>
      </c>
      <c r="O22">
        <f t="shared" ca="1" si="4"/>
        <v>7.0471338499147949E-4</v>
      </c>
      <c r="Q22" s="2">
        <f t="shared" si="5"/>
        <v>39287.960099999997</v>
      </c>
    </row>
    <row r="23" spans="1:21">
      <c r="A23" s="58" t="s">
        <v>66</v>
      </c>
      <c r="B23" s="59" t="s">
        <v>67</v>
      </c>
      <c r="C23" s="58">
        <v>54312.3603</v>
      </c>
      <c r="D23" s="58">
        <v>5.0000000000000001E-4</v>
      </c>
      <c r="E23">
        <f t="shared" si="0"/>
        <v>-468.50417435033705</v>
      </c>
      <c r="F23">
        <f t="shared" si="1"/>
        <v>-468.5</v>
      </c>
      <c r="G23">
        <f t="shared" si="2"/>
        <v>-7.0489999998244457E-3</v>
      </c>
      <c r="K23">
        <f t="shared" si="3"/>
        <v>-7.0489999998244457E-3</v>
      </c>
      <c r="O23">
        <f t="shared" ca="1" si="4"/>
        <v>7.0121874111519654E-4</v>
      </c>
      <c r="Q23" s="2">
        <f t="shared" si="5"/>
        <v>39293.8603</v>
      </c>
    </row>
    <row r="24" spans="1:21">
      <c r="A24" s="58" t="s">
        <v>66</v>
      </c>
      <c r="B24" s="59" t="s">
        <v>1</v>
      </c>
      <c r="C24" s="58">
        <v>54377.3822</v>
      </c>
      <c r="D24" s="58">
        <v>1E-4</v>
      </c>
      <c r="E24">
        <f t="shared" si="0"/>
        <v>-429.99882746294935</v>
      </c>
      <c r="F24">
        <f t="shared" si="1"/>
        <v>-430</v>
      </c>
      <c r="G24">
        <f t="shared" si="2"/>
        <v>1.9800000009126961E-3</v>
      </c>
      <c r="K24">
        <f t="shared" si="3"/>
        <v>1.9800000009126961E-3</v>
      </c>
      <c r="O24">
        <f t="shared" ca="1" si="4"/>
        <v>6.6277765847608488E-4</v>
      </c>
      <c r="Q24" s="2">
        <f t="shared" si="5"/>
        <v>39358.8822</v>
      </c>
    </row>
    <row r="25" spans="1:21">
      <c r="A25" s="58" t="s">
        <v>66</v>
      </c>
      <c r="B25" s="59" t="s">
        <v>1</v>
      </c>
      <c r="C25" s="58">
        <v>54399.335500000001</v>
      </c>
      <c r="D25" s="58">
        <v>1E-4</v>
      </c>
      <c r="E25">
        <f t="shared" si="0"/>
        <v>-416.99829330718131</v>
      </c>
      <c r="F25">
        <f t="shared" si="1"/>
        <v>-417</v>
      </c>
      <c r="G25">
        <f t="shared" si="2"/>
        <v>2.8820000006817281E-3</v>
      </c>
      <c r="K25">
        <f t="shared" si="3"/>
        <v>2.8820000006817281E-3</v>
      </c>
      <c r="O25">
        <f t="shared" ca="1" si="4"/>
        <v>6.4979755264989126E-4</v>
      </c>
      <c r="Q25" s="2">
        <f t="shared" si="5"/>
        <v>39380.835500000001</v>
      </c>
    </row>
    <row r="26" spans="1:21">
      <c r="A26" s="58" t="s">
        <v>66</v>
      </c>
      <c r="B26" s="59" t="s">
        <v>1</v>
      </c>
      <c r="C26" s="58">
        <v>54637.432699999998</v>
      </c>
      <c r="D26" s="58">
        <v>2.9999999999999997E-4</v>
      </c>
      <c r="E26">
        <f t="shared" si="0"/>
        <v>-275.99941017833339</v>
      </c>
      <c r="F26">
        <f t="shared" si="1"/>
        <v>-276</v>
      </c>
      <c r="G26">
        <f t="shared" si="2"/>
        <v>9.9599999521160498E-4</v>
      </c>
      <c r="K26">
        <f t="shared" si="3"/>
        <v>9.9599999521160498E-4</v>
      </c>
      <c r="O26">
        <f t="shared" ca="1" si="4"/>
        <v>5.0901332791963806E-4</v>
      </c>
      <c r="Q26" s="2">
        <f t="shared" si="5"/>
        <v>39618.932699999998</v>
      </c>
    </row>
    <row r="27" spans="1:21">
      <c r="A27" s="58" t="s">
        <v>66</v>
      </c>
      <c r="B27" s="59" t="s">
        <v>1</v>
      </c>
      <c r="C27" s="58">
        <v>54642.499799999998</v>
      </c>
      <c r="D27" s="58">
        <v>1E-4</v>
      </c>
      <c r="E27">
        <f t="shared" si="0"/>
        <v>-272.99872205305422</v>
      </c>
      <c r="F27">
        <f t="shared" si="1"/>
        <v>-273</v>
      </c>
      <c r="G27">
        <f t="shared" si="2"/>
        <v>2.1579999956884421E-3</v>
      </c>
      <c r="K27">
        <f t="shared" si="3"/>
        <v>2.1579999956884421E-3</v>
      </c>
      <c r="O27">
        <f t="shared" ca="1" si="4"/>
        <v>5.060179188828242E-4</v>
      </c>
      <c r="Q27" s="2">
        <f t="shared" si="5"/>
        <v>39623.999799999998</v>
      </c>
    </row>
    <row r="28" spans="1:21">
      <c r="A28" s="58" t="s">
        <v>66</v>
      </c>
      <c r="B28" s="59" t="s">
        <v>1</v>
      </c>
      <c r="C28" s="58">
        <v>54691.470300000001</v>
      </c>
      <c r="D28" s="58">
        <v>2.0000000000000001E-4</v>
      </c>
      <c r="E28">
        <f t="shared" si="0"/>
        <v>-243.99886062561291</v>
      </c>
      <c r="F28">
        <f t="shared" si="1"/>
        <v>-244</v>
      </c>
      <c r="G28">
        <f t="shared" si="2"/>
        <v>1.9240000037825666E-3</v>
      </c>
      <c r="K28">
        <f t="shared" si="3"/>
        <v>1.9240000037825666E-3</v>
      </c>
      <c r="O28">
        <f t="shared" ca="1" si="4"/>
        <v>4.7706229819362322E-4</v>
      </c>
      <c r="Q28" s="2">
        <f t="shared" si="5"/>
        <v>39672.970300000001</v>
      </c>
    </row>
    <row r="29" spans="1:21">
      <c r="A29" s="58" t="s">
        <v>68</v>
      </c>
      <c r="B29" s="59" t="s">
        <v>1</v>
      </c>
      <c r="C29" s="58">
        <v>54752.262900000002</v>
      </c>
      <c r="D29" s="58">
        <v>2.9999999999999997E-4</v>
      </c>
      <c r="E29">
        <f t="shared" si="0"/>
        <v>-207.99806472167526</v>
      </c>
      <c r="F29">
        <f t="shared" si="1"/>
        <v>-208</v>
      </c>
      <c r="G29">
        <f t="shared" si="2"/>
        <v>3.2680000003892928E-3</v>
      </c>
      <c r="K29">
        <f t="shared" si="3"/>
        <v>3.2680000003892928E-3</v>
      </c>
      <c r="O29">
        <f t="shared" ca="1" si="4"/>
        <v>4.4111738975185642E-4</v>
      </c>
      <c r="Q29" s="2">
        <f t="shared" si="5"/>
        <v>39733.762900000002</v>
      </c>
    </row>
    <row r="30" spans="1:21">
      <c r="A30" s="58" t="s">
        <v>68</v>
      </c>
      <c r="B30" s="59" t="s">
        <v>1</v>
      </c>
      <c r="C30" s="58">
        <v>54833.308199999999</v>
      </c>
      <c r="D30" s="58">
        <v>7.3000000000000001E-3</v>
      </c>
      <c r="E30">
        <f t="shared" si="0"/>
        <v>-160.00381370636597</v>
      </c>
      <c r="F30">
        <f t="shared" si="1"/>
        <v>-160</v>
      </c>
      <c r="G30">
        <f t="shared" si="2"/>
        <v>-6.4399999973829836E-3</v>
      </c>
      <c r="K30">
        <f t="shared" si="3"/>
        <v>-6.4399999973829836E-3</v>
      </c>
      <c r="O30">
        <f t="shared" ca="1" si="4"/>
        <v>3.9319084516283405E-4</v>
      </c>
      <c r="Q30" s="2">
        <f t="shared" si="5"/>
        <v>39814.808199999999</v>
      </c>
    </row>
    <row r="31" spans="1:21">
      <c r="A31" s="58" t="s">
        <v>68</v>
      </c>
      <c r="B31" s="59" t="s">
        <v>67</v>
      </c>
      <c r="C31" s="58">
        <v>55055.370300000002</v>
      </c>
      <c r="D31" s="58">
        <v>6.9999999999999999E-4</v>
      </c>
      <c r="E31">
        <f t="shared" si="0"/>
        <v>-28.500763333462</v>
      </c>
      <c r="F31">
        <f t="shared" si="1"/>
        <v>-28.5</v>
      </c>
      <c r="G31">
        <f t="shared" si="2"/>
        <v>-1.2889999998151325E-3</v>
      </c>
      <c r="K31">
        <f t="shared" si="3"/>
        <v>-1.2889999998151325E-3</v>
      </c>
      <c r="O31">
        <f t="shared" ca="1" si="4"/>
        <v>2.6189208238249151E-4</v>
      </c>
      <c r="Q31" s="2">
        <f t="shared" si="5"/>
        <v>40036.870300000002</v>
      </c>
    </row>
    <row r="32" spans="1:21">
      <c r="A32" t="s">
        <v>64</v>
      </c>
      <c r="C32" s="8">
        <v>55103.498</v>
      </c>
      <c r="D32" s="8" t="s">
        <v>15</v>
      </c>
      <c r="E32">
        <f t="shared" si="0"/>
        <v>0</v>
      </c>
      <c r="F32">
        <f t="shared" si="1"/>
        <v>0</v>
      </c>
      <c r="G32">
        <f t="shared" si="2"/>
        <v>0</v>
      </c>
      <c r="I32">
        <f>+G32</f>
        <v>0</v>
      </c>
      <c r="O32">
        <f t="shared" ca="1" si="4"/>
        <v>2.3343569653275947E-4</v>
      </c>
      <c r="Q32" s="2">
        <f t="shared" si="5"/>
        <v>40084.998</v>
      </c>
    </row>
    <row r="33" spans="1:19">
      <c r="A33" t="s">
        <v>65</v>
      </c>
      <c r="C33" s="8">
        <v>55809.353000000003</v>
      </c>
      <c r="D33" s="8"/>
      <c r="E33">
        <f t="shared" si="0"/>
        <v>418.00057560909931</v>
      </c>
      <c r="F33">
        <f t="shared" si="1"/>
        <v>418</v>
      </c>
      <c r="G33">
        <f t="shared" si="2"/>
        <v>9.7200000163866207E-4</v>
      </c>
      <c r="I33">
        <f>+G33</f>
        <v>9.7200000163866207E-4</v>
      </c>
      <c r="O33">
        <f t="shared" ca="1" si="4"/>
        <v>-1.8392462926331037E-4</v>
      </c>
      <c r="Q33" s="2">
        <f t="shared" si="5"/>
        <v>40790.853000000003</v>
      </c>
    </row>
    <row r="34" spans="1:19">
      <c r="A34" s="60" t="s">
        <v>69</v>
      </c>
      <c r="B34" s="61" t="s">
        <v>1</v>
      </c>
      <c r="C34" s="60">
        <v>55809.353000000003</v>
      </c>
      <c r="D34" s="60">
        <v>4.0000000000000002E-4</v>
      </c>
      <c r="E34">
        <f t="shared" si="0"/>
        <v>418.00057560909931</v>
      </c>
      <c r="F34">
        <f t="shared" si="1"/>
        <v>418</v>
      </c>
      <c r="G34">
        <f t="shared" si="2"/>
        <v>9.7200000163866207E-4</v>
      </c>
      <c r="I34">
        <f>+G34</f>
        <v>9.7200000163866207E-4</v>
      </c>
      <c r="O34">
        <f t="shared" ca="1" si="4"/>
        <v>-1.8392462926331037E-4</v>
      </c>
      <c r="Q34" s="2">
        <f t="shared" si="5"/>
        <v>40790.853000000003</v>
      </c>
    </row>
    <row r="35" spans="1:19">
      <c r="A35" s="56" t="s">
        <v>0</v>
      </c>
      <c r="B35" s="56" t="s">
        <v>1</v>
      </c>
      <c r="C35" s="57">
        <v>58043.432999999997</v>
      </c>
      <c r="D35" s="57">
        <v>0.01</v>
      </c>
      <c r="E35">
        <f t="shared" si="0"/>
        <v>1741.0013703286525</v>
      </c>
      <c r="F35">
        <f t="shared" si="1"/>
        <v>1741</v>
      </c>
      <c r="G35">
        <f t="shared" si="2"/>
        <v>2.3139999975683168E-3</v>
      </c>
      <c r="I35">
        <f>+G35</f>
        <v>2.3139999975683168E-3</v>
      </c>
      <c r="O35">
        <f t="shared" ca="1" si="4"/>
        <v>-1.5049000144982394E-3</v>
      </c>
      <c r="Q35" s="2">
        <f t="shared" si="5"/>
        <v>43024.932999999997</v>
      </c>
    </row>
    <row r="36" spans="1:19">
      <c r="A36" s="62" t="s">
        <v>71</v>
      </c>
      <c r="B36" s="63" t="s">
        <v>1</v>
      </c>
      <c r="C36" s="64">
        <v>59382.5216</v>
      </c>
      <c r="D36" s="62">
        <v>1.6999999999999999E-3</v>
      </c>
      <c r="E36">
        <f t="shared" ref="E36" si="6">+(C36-C$7)/C$8</f>
        <v>2533.9968234905364</v>
      </c>
      <c r="F36">
        <f t="shared" ref="F36" si="7">ROUND(2*E36,0)/2</f>
        <v>2534</v>
      </c>
      <c r="G36">
        <f t="shared" ref="G36" si="8">+C36-(C$7+F36*C$8)</f>
        <v>-5.363999996916391E-3</v>
      </c>
      <c r="K36">
        <f>+G36</f>
        <v>-5.363999996916391E-3</v>
      </c>
      <c r="O36">
        <f t="shared" ref="O36" ca="1" si="9">+C$11+C$12*$F36</f>
        <v>-2.2966864698960466E-3</v>
      </c>
      <c r="Q36" s="2">
        <f t="shared" ref="Q36" si="10">+C36-15018.5</f>
        <v>44364.0216</v>
      </c>
      <c r="S36" s="65" t="s">
        <v>72</v>
      </c>
    </row>
    <row r="37" spans="1:19">
      <c r="C37" s="8"/>
      <c r="D37" s="8"/>
    </row>
    <row r="38" spans="1:19">
      <c r="C38" s="8"/>
      <c r="D38" s="8"/>
    </row>
    <row r="39" spans="1:19">
      <c r="C39" s="8"/>
      <c r="D39" s="8"/>
    </row>
    <row r="40" spans="1:19">
      <c r="C40" s="8"/>
      <c r="D40" s="8"/>
    </row>
    <row r="41" spans="1:19">
      <c r="C41" s="8"/>
      <c r="D41" s="8"/>
    </row>
    <row r="42" spans="1:19">
      <c r="C42" s="8"/>
      <c r="D42" s="8"/>
    </row>
    <row r="43" spans="1:19">
      <c r="C43" s="8"/>
      <c r="D43" s="8"/>
    </row>
    <row r="44" spans="1:19">
      <c r="C44" s="8"/>
      <c r="D44" s="8"/>
    </row>
    <row r="45" spans="1:19">
      <c r="C45" s="8"/>
      <c r="D45" s="8"/>
    </row>
    <row r="46" spans="1:19">
      <c r="C46" s="8"/>
      <c r="D46" s="8"/>
    </row>
    <row r="47" spans="1:19">
      <c r="C47" s="8"/>
      <c r="D47" s="8"/>
    </row>
    <row r="48" spans="1:19">
      <c r="C48" s="8"/>
      <c r="D48" s="8"/>
    </row>
    <row r="49" spans="3:4">
      <c r="C49" s="8"/>
      <c r="D49" s="8"/>
    </row>
    <row r="50" spans="3:4">
      <c r="C50" s="8"/>
      <c r="D50" s="8"/>
    </row>
    <row r="51" spans="3:4">
      <c r="C51" s="8"/>
      <c r="D51" s="8"/>
    </row>
    <row r="52" spans="3:4">
      <c r="C52" s="8"/>
      <c r="D52" s="8"/>
    </row>
    <row r="53" spans="3:4">
      <c r="C53" s="8"/>
      <c r="D53" s="8"/>
    </row>
    <row r="54" spans="3:4">
      <c r="C54" s="8"/>
      <c r="D54" s="8"/>
    </row>
    <row r="55" spans="3:4">
      <c r="C55" s="8"/>
      <c r="D55" s="8"/>
    </row>
    <row r="56" spans="3:4">
      <c r="C56" s="8"/>
      <c r="D56" s="8"/>
    </row>
    <row r="57" spans="3:4">
      <c r="C57" s="8"/>
      <c r="D57" s="8"/>
    </row>
    <row r="58" spans="3:4">
      <c r="C58" s="8"/>
      <c r="D58" s="8"/>
    </row>
    <row r="59" spans="3:4">
      <c r="C59" s="8"/>
      <c r="D59" s="8"/>
    </row>
    <row r="60" spans="3:4">
      <c r="C60" s="8"/>
      <c r="D60" s="8"/>
    </row>
    <row r="61" spans="3:4">
      <c r="C61" s="8"/>
      <c r="D61" s="8"/>
    </row>
    <row r="62" spans="3:4">
      <c r="C62" s="8"/>
      <c r="D62" s="8"/>
    </row>
    <row r="63" spans="3:4">
      <c r="C63" s="8"/>
      <c r="D63" s="8"/>
    </row>
    <row r="64" spans="3:4">
      <c r="C64" s="8"/>
      <c r="D64" s="8"/>
    </row>
    <row r="65" spans="3:4">
      <c r="C65" s="8"/>
      <c r="D65" s="8"/>
    </row>
    <row r="66" spans="3:4">
      <c r="C66" s="8"/>
      <c r="D66" s="8"/>
    </row>
    <row r="67" spans="3:4">
      <c r="C67" s="8"/>
      <c r="D67" s="8"/>
    </row>
    <row r="68" spans="3:4">
      <c r="C68" s="8"/>
      <c r="D68" s="8"/>
    </row>
    <row r="69" spans="3:4">
      <c r="C69" s="8"/>
      <c r="D69" s="8"/>
    </row>
    <row r="70" spans="3:4">
      <c r="C70" s="8"/>
      <c r="D70" s="8"/>
    </row>
    <row r="71" spans="3:4">
      <c r="C71" s="8"/>
      <c r="D71" s="8"/>
    </row>
    <row r="72" spans="3:4">
      <c r="C72" s="8"/>
      <c r="D72" s="8"/>
    </row>
    <row r="73" spans="3:4">
      <c r="C73" s="8"/>
      <c r="D73" s="8"/>
    </row>
    <row r="74" spans="3:4">
      <c r="C74" s="8"/>
      <c r="D74" s="8"/>
    </row>
    <row r="75" spans="3:4">
      <c r="C75" s="8"/>
      <c r="D75" s="8"/>
    </row>
    <row r="76" spans="3:4">
      <c r="C76" s="8"/>
      <c r="D76" s="8"/>
    </row>
    <row r="77" spans="3:4">
      <c r="C77" s="8"/>
      <c r="D77" s="8"/>
    </row>
    <row r="78" spans="3:4">
      <c r="C78" s="8"/>
      <c r="D78" s="8"/>
    </row>
    <row r="79" spans="3:4">
      <c r="C79" s="8"/>
      <c r="D79" s="8"/>
    </row>
    <row r="80" spans="3:4">
      <c r="C80" s="8"/>
      <c r="D80" s="8"/>
    </row>
    <row r="81" spans="3:4">
      <c r="C81" s="8"/>
      <c r="D81" s="8"/>
    </row>
    <row r="82" spans="3:4">
      <c r="C82" s="8"/>
      <c r="D82" s="8"/>
    </row>
    <row r="83" spans="3:4">
      <c r="C83" s="8"/>
      <c r="D83" s="8"/>
    </row>
    <row r="84" spans="3:4">
      <c r="C84" s="8"/>
      <c r="D84" s="8"/>
    </row>
    <row r="85" spans="3:4">
      <c r="C85" s="8"/>
      <c r="D85" s="8"/>
    </row>
    <row r="86" spans="3:4">
      <c r="C86" s="8"/>
      <c r="D86" s="8"/>
    </row>
    <row r="87" spans="3:4">
      <c r="C87" s="8"/>
      <c r="D87" s="8"/>
    </row>
    <row r="88" spans="3:4">
      <c r="C88" s="8"/>
      <c r="D88" s="8"/>
    </row>
    <row r="89" spans="3:4">
      <c r="C89" s="8"/>
      <c r="D89" s="8"/>
    </row>
    <row r="90" spans="3:4">
      <c r="C90" s="8"/>
      <c r="D90" s="8"/>
    </row>
    <row r="91" spans="3:4">
      <c r="C91" s="8"/>
      <c r="D91" s="8"/>
    </row>
    <row r="92" spans="3:4">
      <c r="C92" s="8"/>
      <c r="D92" s="8"/>
    </row>
    <row r="93" spans="3:4">
      <c r="C93" s="8"/>
      <c r="D93" s="8"/>
    </row>
    <row r="94" spans="3:4">
      <c r="C94" s="8"/>
      <c r="D94" s="8"/>
    </row>
    <row r="95" spans="3:4">
      <c r="C95" s="8"/>
      <c r="D95" s="8"/>
    </row>
    <row r="96" spans="3:4">
      <c r="C96" s="8"/>
      <c r="D96" s="8"/>
    </row>
    <row r="97" spans="3:4">
      <c r="C97" s="8"/>
      <c r="D97" s="8"/>
    </row>
    <row r="98" spans="3:4">
      <c r="C98" s="8"/>
      <c r="D98" s="8"/>
    </row>
    <row r="99" spans="3:4">
      <c r="C99" s="8"/>
      <c r="D99" s="8"/>
    </row>
    <row r="100" spans="3:4">
      <c r="C100" s="8"/>
      <c r="D100" s="8"/>
    </row>
    <row r="101" spans="3:4">
      <c r="C101" s="8"/>
      <c r="D101" s="8"/>
    </row>
    <row r="102" spans="3:4">
      <c r="C102" s="8"/>
      <c r="D102" s="8"/>
    </row>
    <row r="103" spans="3:4">
      <c r="C103" s="8"/>
      <c r="D103" s="8"/>
    </row>
    <row r="104" spans="3:4">
      <c r="C104" s="8"/>
      <c r="D104" s="8"/>
    </row>
    <row r="105" spans="3:4">
      <c r="C105" s="8"/>
      <c r="D105" s="8"/>
    </row>
    <row r="106" spans="3:4">
      <c r="C106" s="8"/>
      <c r="D106" s="8"/>
    </row>
    <row r="107" spans="3:4">
      <c r="C107" s="8"/>
      <c r="D107" s="8"/>
    </row>
    <row r="108" spans="3:4">
      <c r="C108" s="8"/>
      <c r="D108" s="8"/>
    </row>
    <row r="109" spans="3:4">
      <c r="C109" s="8"/>
      <c r="D109" s="8"/>
    </row>
    <row r="110" spans="3:4">
      <c r="C110" s="8"/>
      <c r="D110" s="8"/>
    </row>
    <row r="111" spans="3:4">
      <c r="C111" s="8"/>
      <c r="D111" s="8"/>
    </row>
    <row r="112" spans="3:4">
      <c r="C112" s="8"/>
      <c r="D112" s="8"/>
    </row>
    <row r="113" spans="3:4">
      <c r="C113" s="8"/>
      <c r="D113" s="8"/>
    </row>
    <row r="114" spans="3:4">
      <c r="C114" s="8"/>
      <c r="D114" s="8"/>
    </row>
    <row r="115" spans="3:4">
      <c r="C115" s="8"/>
      <c r="D115" s="8"/>
    </row>
    <row r="116" spans="3:4">
      <c r="C116" s="8"/>
      <c r="D116" s="8"/>
    </row>
    <row r="117" spans="3:4">
      <c r="C117" s="8"/>
      <c r="D117" s="8"/>
    </row>
    <row r="118" spans="3:4">
      <c r="C118" s="8"/>
      <c r="D118" s="8"/>
    </row>
    <row r="119" spans="3:4">
      <c r="C119" s="8"/>
      <c r="D119" s="8"/>
    </row>
    <row r="120" spans="3:4">
      <c r="C120" s="8"/>
      <c r="D120" s="8"/>
    </row>
    <row r="121" spans="3:4">
      <c r="C121" s="8"/>
      <c r="D121" s="8"/>
    </row>
    <row r="122" spans="3:4">
      <c r="C122" s="8"/>
      <c r="D122" s="8"/>
    </row>
    <row r="123" spans="3:4">
      <c r="C123" s="8"/>
      <c r="D123" s="8"/>
    </row>
    <row r="124" spans="3:4">
      <c r="C124" s="8"/>
      <c r="D124" s="8"/>
    </row>
    <row r="125" spans="3:4">
      <c r="C125" s="8"/>
      <c r="D125" s="8"/>
    </row>
    <row r="126" spans="3:4">
      <c r="C126" s="8"/>
      <c r="D126" s="8"/>
    </row>
    <row r="127" spans="3:4">
      <c r="C127" s="8"/>
      <c r="D127" s="8"/>
    </row>
    <row r="128" spans="3:4">
      <c r="C128" s="8"/>
      <c r="D128" s="8"/>
    </row>
    <row r="129" spans="3:4">
      <c r="C129" s="8"/>
      <c r="D129" s="8"/>
    </row>
    <row r="130" spans="3:4">
      <c r="C130" s="8"/>
      <c r="D130" s="8"/>
    </row>
    <row r="131" spans="3:4">
      <c r="C131" s="8"/>
      <c r="D131" s="8"/>
    </row>
    <row r="132" spans="3:4">
      <c r="C132" s="8"/>
      <c r="D132" s="8"/>
    </row>
    <row r="133" spans="3:4">
      <c r="C133" s="8"/>
      <c r="D133" s="8"/>
    </row>
    <row r="134" spans="3:4">
      <c r="C134" s="8"/>
      <c r="D134" s="8"/>
    </row>
    <row r="135" spans="3:4">
      <c r="C135" s="8"/>
      <c r="D135" s="8"/>
    </row>
    <row r="136" spans="3:4">
      <c r="C136" s="8"/>
      <c r="D136" s="8"/>
    </row>
    <row r="137" spans="3:4">
      <c r="C137" s="8"/>
      <c r="D137" s="8"/>
    </row>
    <row r="138" spans="3:4">
      <c r="C138" s="8"/>
      <c r="D138" s="8"/>
    </row>
    <row r="139" spans="3:4">
      <c r="C139" s="8"/>
      <c r="D139" s="8"/>
    </row>
    <row r="140" spans="3:4">
      <c r="C140" s="8"/>
      <c r="D140" s="8"/>
    </row>
    <row r="141" spans="3:4">
      <c r="C141" s="8"/>
      <c r="D141" s="8"/>
    </row>
    <row r="142" spans="3:4">
      <c r="C142" s="8"/>
      <c r="D142" s="8"/>
    </row>
    <row r="143" spans="3:4">
      <c r="C143" s="8"/>
      <c r="D143" s="8"/>
    </row>
    <row r="144" spans="3:4">
      <c r="C144" s="8"/>
      <c r="D144" s="8"/>
    </row>
    <row r="145" spans="3:4">
      <c r="C145" s="8"/>
      <c r="D145" s="8"/>
    </row>
    <row r="146" spans="3:4">
      <c r="C146" s="8"/>
      <c r="D146" s="8"/>
    </row>
    <row r="147" spans="3:4">
      <c r="C147" s="8"/>
      <c r="D147" s="8"/>
    </row>
    <row r="148" spans="3:4">
      <c r="C148" s="8"/>
      <c r="D148" s="8"/>
    </row>
    <row r="149" spans="3:4">
      <c r="C149" s="8"/>
      <c r="D149" s="8"/>
    </row>
    <row r="150" spans="3:4">
      <c r="C150" s="8"/>
      <c r="D150" s="8"/>
    </row>
    <row r="151" spans="3:4">
      <c r="C151" s="8"/>
      <c r="D151" s="8"/>
    </row>
    <row r="152" spans="3:4">
      <c r="C152" s="8"/>
      <c r="D152" s="8"/>
    </row>
    <row r="153" spans="3:4">
      <c r="C153" s="8"/>
      <c r="D153" s="8"/>
    </row>
    <row r="154" spans="3:4">
      <c r="C154" s="8"/>
      <c r="D154" s="8"/>
    </row>
    <row r="155" spans="3:4">
      <c r="C155" s="8"/>
      <c r="D155" s="8"/>
    </row>
    <row r="156" spans="3:4">
      <c r="C156" s="8"/>
      <c r="D156" s="8"/>
    </row>
    <row r="157" spans="3:4">
      <c r="C157" s="8"/>
      <c r="D157" s="8"/>
    </row>
    <row r="158" spans="3:4">
      <c r="C158" s="8"/>
      <c r="D158" s="8"/>
    </row>
    <row r="159" spans="3:4">
      <c r="C159" s="8"/>
      <c r="D159" s="8"/>
    </row>
    <row r="160" spans="3:4">
      <c r="C160" s="8"/>
      <c r="D160" s="8"/>
    </row>
    <row r="161" spans="3:4">
      <c r="C161" s="8"/>
      <c r="D161" s="8"/>
    </row>
    <row r="162" spans="3:4">
      <c r="C162" s="8"/>
      <c r="D162" s="8"/>
    </row>
    <row r="163" spans="3:4">
      <c r="C163" s="8"/>
      <c r="D163" s="8"/>
    </row>
    <row r="164" spans="3:4">
      <c r="C164" s="8"/>
      <c r="D164" s="8"/>
    </row>
    <row r="165" spans="3:4">
      <c r="C165" s="8"/>
      <c r="D165" s="8"/>
    </row>
    <row r="166" spans="3:4">
      <c r="C166" s="8"/>
      <c r="D166" s="8"/>
    </row>
    <row r="167" spans="3:4">
      <c r="C167" s="8"/>
      <c r="D167" s="8"/>
    </row>
    <row r="168" spans="3:4">
      <c r="C168" s="8"/>
      <c r="D168" s="8"/>
    </row>
    <row r="169" spans="3:4">
      <c r="C169" s="8"/>
      <c r="D169" s="8"/>
    </row>
    <row r="170" spans="3:4">
      <c r="C170" s="8"/>
      <c r="D170" s="8"/>
    </row>
    <row r="171" spans="3:4">
      <c r="C171" s="8"/>
      <c r="D171" s="8"/>
    </row>
    <row r="172" spans="3:4">
      <c r="C172" s="8"/>
      <c r="D172" s="8"/>
    </row>
    <row r="173" spans="3:4">
      <c r="C173" s="8"/>
      <c r="D173" s="8"/>
    </row>
    <row r="174" spans="3:4">
      <c r="C174" s="8"/>
      <c r="D174" s="8"/>
    </row>
    <row r="175" spans="3:4">
      <c r="C175" s="8"/>
      <c r="D175" s="8"/>
    </row>
    <row r="176" spans="3:4">
      <c r="C176" s="8"/>
      <c r="D176" s="8"/>
    </row>
    <row r="177" spans="3:4">
      <c r="C177" s="8"/>
      <c r="D177" s="8"/>
    </row>
    <row r="178" spans="3:4">
      <c r="C178" s="8"/>
      <c r="D178" s="8"/>
    </row>
    <row r="179" spans="3:4">
      <c r="C179" s="8"/>
      <c r="D179" s="8"/>
    </row>
    <row r="180" spans="3:4">
      <c r="C180" s="8"/>
      <c r="D180" s="8"/>
    </row>
    <row r="181" spans="3:4">
      <c r="C181" s="8"/>
      <c r="D181" s="8"/>
    </row>
    <row r="182" spans="3:4">
      <c r="C182" s="8"/>
      <c r="D182" s="8"/>
    </row>
    <row r="183" spans="3:4">
      <c r="C183" s="8"/>
      <c r="D183" s="8"/>
    </row>
    <row r="184" spans="3:4">
      <c r="C184" s="8"/>
      <c r="D184" s="8"/>
    </row>
    <row r="185" spans="3:4">
      <c r="C185" s="8"/>
      <c r="D185" s="8"/>
    </row>
    <row r="186" spans="3:4">
      <c r="C186" s="8"/>
      <c r="D186" s="8"/>
    </row>
    <row r="187" spans="3:4">
      <c r="C187" s="8"/>
      <c r="D187" s="8"/>
    </row>
    <row r="188" spans="3:4">
      <c r="C188" s="8"/>
      <c r="D188" s="8"/>
    </row>
    <row r="189" spans="3:4">
      <c r="C189" s="8"/>
      <c r="D189" s="8"/>
    </row>
    <row r="190" spans="3:4">
      <c r="C190" s="8"/>
      <c r="D190" s="8"/>
    </row>
    <row r="191" spans="3:4">
      <c r="C191" s="8"/>
      <c r="D191" s="8"/>
    </row>
    <row r="192" spans="3:4">
      <c r="C192" s="8"/>
      <c r="D192" s="8"/>
    </row>
    <row r="193" spans="3:4">
      <c r="C193" s="8"/>
      <c r="D193" s="8"/>
    </row>
    <row r="194" spans="3:4">
      <c r="C194" s="8"/>
      <c r="D194" s="8"/>
    </row>
    <row r="195" spans="3:4">
      <c r="C195" s="8"/>
      <c r="D195" s="8"/>
    </row>
    <row r="196" spans="3:4">
      <c r="C196" s="8"/>
      <c r="D196" s="8"/>
    </row>
    <row r="197" spans="3:4">
      <c r="C197" s="8"/>
      <c r="D197" s="8"/>
    </row>
    <row r="198" spans="3:4">
      <c r="C198" s="8"/>
      <c r="D198" s="8"/>
    </row>
    <row r="199" spans="3:4">
      <c r="C199" s="8"/>
      <c r="D199" s="8"/>
    </row>
    <row r="200" spans="3:4">
      <c r="C200" s="8"/>
      <c r="D200" s="8"/>
    </row>
    <row r="201" spans="3:4">
      <c r="C201" s="8"/>
      <c r="D201" s="8"/>
    </row>
    <row r="202" spans="3:4">
      <c r="C202" s="8"/>
      <c r="D202" s="8"/>
    </row>
    <row r="203" spans="3:4">
      <c r="C203" s="8"/>
      <c r="D203" s="8"/>
    </row>
    <row r="204" spans="3:4">
      <c r="C204" s="8"/>
      <c r="D204" s="8"/>
    </row>
    <row r="205" spans="3:4">
      <c r="C205" s="8"/>
      <c r="D205" s="8"/>
    </row>
    <row r="206" spans="3:4">
      <c r="C206" s="8"/>
      <c r="D206" s="8"/>
    </row>
    <row r="207" spans="3:4">
      <c r="C207" s="8"/>
      <c r="D207" s="8"/>
    </row>
    <row r="208" spans="3:4">
      <c r="C208" s="8"/>
      <c r="D208" s="8"/>
    </row>
    <row r="209" spans="3:4">
      <c r="C209" s="8"/>
      <c r="D209" s="8"/>
    </row>
    <row r="210" spans="3:4">
      <c r="C210" s="8"/>
      <c r="D210" s="8"/>
    </row>
    <row r="211" spans="3:4">
      <c r="C211" s="8"/>
      <c r="D211" s="8"/>
    </row>
    <row r="212" spans="3:4">
      <c r="C212" s="8"/>
      <c r="D212" s="8"/>
    </row>
    <row r="213" spans="3:4">
      <c r="C213" s="8"/>
      <c r="D213" s="8"/>
    </row>
    <row r="214" spans="3:4">
      <c r="C214" s="8"/>
      <c r="D214" s="8"/>
    </row>
    <row r="215" spans="3:4">
      <c r="C215" s="8"/>
      <c r="D215" s="8"/>
    </row>
    <row r="216" spans="3:4">
      <c r="C216" s="8"/>
      <c r="D216" s="8"/>
    </row>
    <row r="217" spans="3:4">
      <c r="C217" s="8"/>
      <c r="D217" s="8"/>
    </row>
    <row r="218" spans="3:4">
      <c r="C218" s="8"/>
      <c r="D218" s="8"/>
    </row>
    <row r="219" spans="3:4">
      <c r="C219" s="8"/>
      <c r="D219" s="8"/>
    </row>
    <row r="220" spans="3:4">
      <c r="C220" s="8"/>
      <c r="D220" s="8"/>
    </row>
    <row r="221" spans="3:4">
      <c r="C221" s="8"/>
      <c r="D221" s="8"/>
    </row>
    <row r="222" spans="3:4">
      <c r="C222" s="8"/>
      <c r="D222" s="8"/>
    </row>
    <row r="223" spans="3:4">
      <c r="C223" s="8"/>
      <c r="D223" s="8"/>
    </row>
    <row r="224" spans="3:4">
      <c r="C224" s="8"/>
      <c r="D224" s="8"/>
    </row>
    <row r="225" spans="3:4">
      <c r="C225" s="8"/>
      <c r="D225" s="8"/>
    </row>
    <row r="226" spans="3:4">
      <c r="C226" s="8"/>
      <c r="D226" s="8"/>
    </row>
    <row r="227" spans="3:4">
      <c r="C227" s="8"/>
      <c r="D227" s="8"/>
    </row>
    <row r="228" spans="3:4">
      <c r="C228" s="8"/>
      <c r="D228" s="8"/>
    </row>
    <row r="229" spans="3:4">
      <c r="C229" s="8"/>
      <c r="D229" s="8"/>
    </row>
    <row r="230" spans="3:4">
      <c r="C230" s="8"/>
      <c r="D230" s="8"/>
    </row>
    <row r="231" spans="3:4">
      <c r="C231" s="8"/>
      <c r="D231" s="8"/>
    </row>
    <row r="232" spans="3:4">
      <c r="C232" s="8"/>
      <c r="D232" s="8"/>
    </row>
    <row r="233" spans="3:4">
      <c r="C233" s="8"/>
      <c r="D233" s="8"/>
    </row>
    <row r="234" spans="3:4">
      <c r="C234" s="8"/>
      <c r="D234" s="8"/>
    </row>
    <row r="235" spans="3:4">
      <c r="C235" s="8"/>
      <c r="D235" s="8"/>
    </row>
    <row r="236" spans="3:4">
      <c r="C236" s="8"/>
      <c r="D236" s="8"/>
    </row>
    <row r="237" spans="3:4">
      <c r="C237" s="8"/>
      <c r="D237" s="8"/>
    </row>
    <row r="238" spans="3:4">
      <c r="C238" s="8"/>
      <c r="D238" s="8"/>
    </row>
    <row r="239" spans="3:4">
      <c r="C239" s="8"/>
      <c r="D239" s="8"/>
    </row>
    <row r="240" spans="3:4">
      <c r="C240" s="8"/>
      <c r="D240" s="8"/>
    </row>
    <row r="241" spans="3:4">
      <c r="C241" s="8"/>
      <c r="D241" s="8"/>
    </row>
    <row r="242" spans="3:4">
      <c r="C242" s="8"/>
      <c r="D242" s="8"/>
    </row>
    <row r="243" spans="3:4">
      <c r="C243" s="8"/>
      <c r="D243" s="8"/>
    </row>
    <row r="244" spans="3:4">
      <c r="C244" s="8"/>
      <c r="D244" s="8"/>
    </row>
    <row r="245" spans="3:4">
      <c r="C245" s="8"/>
      <c r="D245" s="8"/>
    </row>
    <row r="246" spans="3:4">
      <c r="C246" s="8"/>
      <c r="D246" s="8"/>
    </row>
    <row r="247" spans="3:4">
      <c r="C247" s="8"/>
      <c r="D247" s="8"/>
    </row>
    <row r="248" spans="3:4">
      <c r="C248" s="8"/>
      <c r="D248" s="8"/>
    </row>
    <row r="249" spans="3:4">
      <c r="C249" s="8"/>
      <c r="D249" s="8"/>
    </row>
    <row r="250" spans="3:4">
      <c r="C250" s="8"/>
      <c r="D250" s="8"/>
    </row>
    <row r="251" spans="3:4">
      <c r="C251" s="8"/>
      <c r="D251" s="8"/>
    </row>
    <row r="252" spans="3:4">
      <c r="C252" s="8"/>
      <c r="D252" s="8"/>
    </row>
    <row r="253" spans="3:4">
      <c r="C253" s="8"/>
      <c r="D253" s="8"/>
    </row>
    <row r="254" spans="3:4">
      <c r="C254" s="8"/>
      <c r="D254" s="8"/>
    </row>
    <row r="255" spans="3:4">
      <c r="C255" s="8"/>
      <c r="D255" s="8"/>
    </row>
    <row r="256" spans="3:4">
      <c r="C256" s="8"/>
      <c r="D256" s="8"/>
    </row>
    <row r="257" spans="3:4">
      <c r="C257" s="8"/>
      <c r="D257" s="8"/>
    </row>
    <row r="258" spans="3:4">
      <c r="C258" s="8"/>
      <c r="D258" s="8"/>
    </row>
    <row r="259" spans="3:4">
      <c r="C259" s="8"/>
      <c r="D259" s="8"/>
    </row>
    <row r="260" spans="3:4">
      <c r="C260" s="8"/>
      <c r="D260" s="8"/>
    </row>
    <row r="261" spans="3:4">
      <c r="C261" s="8"/>
      <c r="D261" s="8"/>
    </row>
    <row r="262" spans="3:4">
      <c r="C262" s="8"/>
      <c r="D262" s="8"/>
    </row>
    <row r="263" spans="3:4">
      <c r="C263" s="8"/>
      <c r="D263" s="8"/>
    </row>
    <row r="264" spans="3:4">
      <c r="C264" s="8"/>
      <c r="D264" s="8"/>
    </row>
    <row r="265" spans="3:4">
      <c r="C265" s="8"/>
      <c r="D265" s="8"/>
    </row>
    <row r="266" spans="3:4">
      <c r="C266" s="8"/>
      <c r="D266" s="8"/>
    </row>
    <row r="267" spans="3:4">
      <c r="C267" s="8"/>
      <c r="D267" s="8"/>
    </row>
    <row r="268" spans="3:4">
      <c r="C268" s="8"/>
      <c r="D268" s="8"/>
    </row>
    <row r="269" spans="3:4">
      <c r="C269" s="8"/>
      <c r="D269" s="8"/>
    </row>
    <row r="270" spans="3:4">
      <c r="C270" s="8"/>
      <c r="D270" s="8"/>
    </row>
    <row r="271" spans="3:4">
      <c r="C271" s="8"/>
      <c r="D271" s="8"/>
    </row>
    <row r="272" spans="3:4">
      <c r="C272" s="8"/>
      <c r="D272" s="8"/>
    </row>
    <row r="273" spans="3:4">
      <c r="C273" s="8"/>
      <c r="D273" s="8"/>
    </row>
    <row r="274" spans="3:4">
      <c r="C274" s="8"/>
      <c r="D274" s="8"/>
    </row>
    <row r="275" spans="3:4">
      <c r="C275" s="8"/>
      <c r="D275" s="8"/>
    </row>
    <row r="276" spans="3:4">
      <c r="C276" s="8"/>
      <c r="D276" s="8"/>
    </row>
    <row r="277" spans="3:4">
      <c r="C277" s="8"/>
      <c r="D277" s="8"/>
    </row>
    <row r="278" spans="3:4">
      <c r="C278" s="8"/>
      <c r="D278" s="8"/>
    </row>
    <row r="279" spans="3:4">
      <c r="C279" s="8"/>
      <c r="D279" s="8"/>
    </row>
    <row r="280" spans="3:4">
      <c r="C280" s="8"/>
      <c r="D280" s="8"/>
    </row>
    <row r="281" spans="3:4">
      <c r="C281" s="8"/>
      <c r="D281" s="8"/>
    </row>
    <row r="282" spans="3:4">
      <c r="C282" s="8"/>
      <c r="D282" s="8"/>
    </row>
    <row r="283" spans="3:4">
      <c r="C283" s="8"/>
      <c r="D283" s="8"/>
    </row>
    <row r="284" spans="3:4">
      <c r="C284" s="8"/>
      <c r="D284" s="8"/>
    </row>
    <row r="285" spans="3:4">
      <c r="C285" s="8"/>
      <c r="D285" s="8"/>
    </row>
    <row r="286" spans="3:4">
      <c r="C286" s="8"/>
      <c r="D286" s="8"/>
    </row>
    <row r="287" spans="3:4">
      <c r="C287" s="8"/>
      <c r="D287" s="8"/>
    </row>
    <row r="288" spans="3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  <row r="2564" spans="3:4">
      <c r="C2564" s="8"/>
      <c r="D2564" s="8"/>
    </row>
    <row r="2565" spans="3:4">
      <c r="C2565" s="8"/>
      <c r="D2565" s="8"/>
    </row>
    <row r="2566" spans="3:4">
      <c r="C2566" s="8"/>
      <c r="D2566" s="8"/>
    </row>
    <row r="2567" spans="3:4">
      <c r="C2567" s="8"/>
      <c r="D2567" s="8"/>
    </row>
    <row r="2568" spans="3:4">
      <c r="C2568" s="8"/>
      <c r="D2568" s="8"/>
    </row>
    <row r="2569" spans="3:4">
      <c r="C2569" s="8"/>
      <c r="D2569" s="8"/>
    </row>
    <row r="2570" spans="3:4">
      <c r="C2570" s="8"/>
      <c r="D2570" s="8"/>
    </row>
    <row r="2571" spans="3:4">
      <c r="C2571" s="8"/>
      <c r="D2571" s="8"/>
    </row>
    <row r="2572" spans="3:4">
      <c r="C2572" s="8"/>
      <c r="D2572" s="8"/>
    </row>
    <row r="2573" spans="3:4">
      <c r="C2573" s="8"/>
      <c r="D2573" s="8"/>
    </row>
    <row r="2574" spans="3:4">
      <c r="C2574" s="8"/>
      <c r="D2574" s="8"/>
    </row>
    <row r="2575" spans="3:4">
      <c r="C2575" s="8"/>
      <c r="D2575" s="8"/>
    </row>
    <row r="2576" spans="3:4">
      <c r="C2576" s="8"/>
      <c r="D2576" s="8"/>
    </row>
    <row r="2577" spans="3:4">
      <c r="C2577" s="8"/>
      <c r="D2577" s="8"/>
    </row>
    <row r="2578" spans="3:4">
      <c r="C2578" s="8"/>
      <c r="D2578" s="8"/>
    </row>
    <row r="2579" spans="3:4">
      <c r="C2579" s="8"/>
      <c r="D2579" s="8"/>
    </row>
    <row r="2580" spans="3:4">
      <c r="C2580" s="8"/>
      <c r="D2580" s="8"/>
    </row>
    <row r="2581" spans="3:4">
      <c r="C2581" s="8"/>
      <c r="D2581" s="8"/>
    </row>
    <row r="2582" spans="3:4">
      <c r="C2582" s="8"/>
      <c r="D2582" s="8"/>
    </row>
    <row r="2583" spans="3:4">
      <c r="C2583" s="8"/>
      <c r="D2583" s="8"/>
    </row>
    <row r="2584" spans="3:4">
      <c r="C2584" s="8"/>
      <c r="D2584" s="8"/>
    </row>
    <row r="2585" spans="3:4">
      <c r="C2585" s="8"/>
      <c r="D2585" s="8"/>
    </row>
    <row r="2586" spans="3:4">
      <c r="C2586" s="8"/>
      <c r="D2586" s="8"/>
    </row>
    <row r="2587" spans="3:4">
      <c r="C2587" s="8"/>
      <c r="D2587" s="8"/>
    </row>
    <row r="2588" spans="3:4">
      <c r="C2588" s="8"/>
      <c r="D2588" s="8"/>
    </row>
    <row r="2589" spans="3:4">
      <c r="C2589" s="8"/>
      <c r="D2589" s="8"/>
    </row>
    <row r="2590" spans="3:4">
      <c r="C2590" s="8"/>
      <c r="D2590" s="8"/>
    </row>
    <row r="2591" spans="3:4">
      <c r="C2591" s="8"/>
      <c r="D2591" s="8"/>
    </row>
    <row r="2592" spans="3:4">
      <c r="C2592" s="8"/>
      <c r="D2592" s="8"/>
    </row>
    <row r="2593" spans="3:4">
      <c r="C2593" s="8"/>
      <c r="D2593" s="8"/>
    </row>
    <row r="2594" spans="3:4">
      <c r="C2594" s="8"/>
      <c r="D2594" s="8"/>
    </row>
    <row r="2595" spans="3:4">
      <c r="C2595" s="8"/>
      <c r="D2595" s="8"/>
    </row>
    <row r="2596" spans="3:4">
      <c r="C2596" s="8"/>
      <c r="D2596" s="8"/>
    </row>
    <row r="2597" spans="3:4">
      <c r="C2597" s="8"/>
      <c r="D2597" s="8"/>
    </row>
    <row r="2598" spans="3:4">
      <c r="C2598" s="8"/>
      <c r="D2598" s="8"/>
    </row>
    <row r="2599" spans="3:4">
      <c r="C2599" s="8"/>
      <c r="D2599" s="8"/>
    </row>
    <row r="2600" spans="3:4">
      <c r="C2600" s="8"/>
      <c r="D2600" s="8"/>
    </row>
    <row r="2601" spans="3:4">
      <c r="C2601" s="8"/>
      <c r="D2601" s="8"/>
    </row>
    <row r="2602" spans="3:4">
      <c r="C2602" s="8"/>
      <c r="D2602" s="8"/>
    </row>
    <row r="2603" spans="3:4">
      <c r="C2603" s="8"/>
      <c r="D2603" s="8"/>
    </row>
    <row r="2604" spans="3:4">
      <c r="C2604" s="8"/>
      <c r="D2604" s="8"/>
    </row>
    <row r="2605" spans="3:4">
      <c r="C2605" s="8"/>
      <c r="D2605" s="8"/>
    </row>
    <row r="2606" spans="3:4">
      <c r="C2606" s="8"/>
      <c r="D2606" s="8"/>
    </row>
    <row r="2607" spans="3:4">
      <c r="C2607" s="8"/>
      <c r="D2607" s="8"/>
    </row>
    <row r="2608" spans="3:4">
      <c r="C2608" s="8"/>
      <c r="D2608" s="8"/>
    </row>
    <row r="2609" spans="3:4">
      <c r="C2609" s="8"/>
      <c r="D2609" s="8"/>
    </row>
    <row r="2610" spans="3:4">
      <c r="C2610" s="8"/>
      <c r="D2610" s="8"/>
    </row>
    <row r="2611" spans="3:4">
      <c r="C2611" s="8"/>
      <c r="D2611" s="8"/>
    </row>
    <row r="2612" spans="3:4">
      <c r="C2612" s="8"/>
      <c r="D2612" s="8"/>
    </row>
    <row r="2613" spans="3:4">
      <c r="C2613" s="8"/>
      <c r="D2613" s="8"/>
    </row>
    <row r="2614" spans="3:4">
      <c r="C2614" s="8"/>
      <c r="D2614" s="8"/>
    </row>
    <row r="2615" spans="3:4">
      <c r="C2615" s="8"/>
      <c r="D2615" s="8"/>
    </row>
    <row r="2616" spans="3:4">
      <c r="C2616" s="8"/>
      <c r="D2616" s="8"/>
    </row>
    <row r="2617" spans="3:4">
      <c r="C2617" s="8"/>
      <c r="D2617" s="8"/>
    </row>
    <row r="2618" spans="3:4">
      <c r="C2618" s="8"/>
      <c r="D2618" s="8"/>
    </row>
    <row r="2619" spans="3:4">
      <c r="C2619" s="8"/>
      <c r="D2619" s="8"/>
    </row>
    <row r="2620" spans="3:4">
      <c r="C2620" s="8"/>
      <c r="D2620" s="8"/>
    </row>
    <row r="2621" spans="3:4">
      <c r="C2621" s="8"/>
      <c r="D2621" s="8"/>
    </row>
    <row r="2622" spans="3:4">
      <c r="C2622" s="8"/>
      <c r="D2622" s="8"/>
    </row>
    <row r="2623" spans="3:4">
      <c r="C2623" s="8"/>
      <c r="D2623" s="8"/>
    </row>
    <row r="2624" spans="3:4">
      <c r="C2624" s="8"/>
      <c r="D2624" s="8"/>
    </row>
    <row r="2625" spans="3:4">
      <c r="C2625" s="8"/>
      <c r="D2625" s="8"/>
    </row>
    <row r="2626" spans="3:4">
      <c r="C2626" s="8"/>
      <c r="D2626" s="8"/>
    </row>
    <row r="2627" spans="3:4">
      <c r="C2627" s="8"/>
      <c r="D2627" s="8"/>
    </row>
    <row r="2628" spans="3:4">
      <c r="C2628" s="8"/>
      <c r="D2628" s="8"/>
    </row>
    <row r="2629" spans="3:4">
      <c r="C2629" s="8"/>
      <c r="D2629" s="8"/>
    </row>
    <row r="2630" spans="3:4">
      <c r="C2630" s="8"/>
      <c r="D2630" s="8"/>
    </row>
    <row r="2631" spans="3:4">
      <c r="C2631" s="8"/>
      <c r="D2631" s="8"/>
    </row>
    <row r="2632" spans="3:4">
      <c r="C2632" s="8"/>
      <c r="D2632" s="8"/>
    </row>
    <row r="2633" spans="3:4">
      <c r="C2633" s="8"/>
      <c r="D2633" s="8"/>
    </row>
    <row r="2634" spans="3:4">
      <c r="C2634" s="8"/>
      <c r="D2634" s="8"/>
    </row>
    <row r="2635" spans="3:4">
      <c r="C2635" s="8"/>
      <c r="D2635" s="8"/>
    </row>
    <row r="2636" spans="3:4">
      <c r="C2636" s="8"/>
      <c r="D2636" s="8"/>
    </row>
    <row r="2637" spans="3:4">
      <c r="C2637" s="8"/>
      <c r="D2637" s="8"/>
    </row>
    <row r="2638" spans="3:4">
      <c r="C2638" s="8"/>
      <c r="D2638" s="8"/>
    </row>
    <row r="2639" spans="3:4">
      <c r="C2639" s="8"/>
      <c r="D2639" s="8"/>
    </row>
    <row r="2640" spans="3:4">
      <c r="C2640" s="8"/>
      <c r="D2640" s="8"/>
    </row>
    <row r="2641" spans="3:4">
      <c r="C2641" s="8"/>
      <c r="D2641" s="8"/>
    </row>
    <row r="2642" spans="3:4">
      <c r="C2642" s="8"/>
      <c r="D2642" s="8"/>
    </row>
    <row r="2643" spans="3:4">
      <c r="C2643" s="8"/>
      <c r="D2643" s="8"/>
    </row>
    <row r="2644" spans="3:4">
      <c r="C2644" s="8"/>
      <c r="D2644" s="8"/>
    </row>
    <row r="2645" spans="3:4">
      <c r="C2645" s="8"/>
      <c r="D2645" s="8"/>
    </row>
    <row r="2646" spans="3:4">
      <c r="C2646" s="8"/>
      <c r="D2646" s="8"/>
    </row>
    <row r="2647" spans="3:4">
      <c r="C2647" s="8"/>
      <c r="D2647" s="8"/>
    </row>
    <row r="2648" spans="3:4">
      <c r="C2648" s="8"/>
      <c r="D2648" s="8"/>
    </row>
    <row r="2649" spans="3:4">
      <c r="C2649" s="8"/>
      <c r="D2649" s="8"/>
    </row>
    <row r="2650" spans="3:4">
      <c r="C2650" s="8"/>
      <c r="D2650" s="8"/>
    </row>
    <row r="2651" spans="3:4">
      <c r="C2651" s="8"/>
      <c r="D2651" s="8"/>
    </row>
    <row r="2652" spans="3:4">
      <c r="C2652" s="8"/>
      <c r="D2652" s="8"/>
    </row>
    <row r="2653" spans="3:4">
      <c r="C2653" s="8"/>
      <c r="D2653" s="8"/>
    </row>
    <row r="2654" spans="3:4">
      <c r="C2654" s="8"/>
      <c r="D2654" s="8"/>
    </row>
    <row r="2655" spans="3:4">
      <c r="C2655" s="8"/>
      <c r="D2655" s="8"/>
    </row>
    <row r="2656" spans="3:4">
      <c r="C2656" s="8"/>
      <c r="D2656" s="8"/>
    </row>
    <row r="2657" spans="3:4">
      <c r="C2657" s="8"/>
      <c r="D2657" s="8"/>
    </row>
    <row r="2658" spans="3:4">
      <c r="C2658" s="8"/>
      <c r="D2658" s="8"/>
    </row>
    <row r="2659" spans="3:4">
      <c r="C2659" s="8"/>
      <c r="D2659" s="8"/>
    </row>
    <row r="2660" spans="3:4">
      <c r="C2660" s="8"/>
      <c r="D2660" s="8"/>
    </row>
    <row r="2661" spans="3:4">
      <c r="C2661" s="8"/>
      <c r="D2661" s="8"/>
    </row>
    <row r="2662" spans="3:4">
      <c r="C2662" s="8"/>
      <c r="D2662" s="8"/>
    </row>
    <row r="2663" spans="3:4">
      <c r="C2663" s="8"/>
      <c r="D2663" s="8"/>
    </row>
    <row r="2664" spans="3:4">
      <c r="C2664" s="8"/>
      <c r="D2664" s="8"/>
    </row>
    <row r="2665" spans="3:4">
      <c r="C2665" s="8"/>
      <c r="D2665" s="8"/>
    </row>
    <row r="2666" spans="3:4">
      <c r="C2666" s="8"/>
      <c r="D2666" s="8"/>
    </row>
    <row r="2667" spans="3:4">
      <c r="C2667" s="8"/>
      <c r="D2667" s="8"/>
    </row>
    <row r="2668" spans="3:4">
      <c r="C2668" s="8"/>
      <c r="D2668" s="8"/>
    </row>
    <row r="2669" spans="3:4">
      <c r="C2669" s="8"/>
      <c r="D2669" s="8"/>
    </row>
    <row r="2670" spans="3:4">
      <c r="C2670" s="8"/>
      <c r="D2670" s="8"/>
    </row>
    <row r="2671" spans="3:4">
      <c r="C2671" s="8"/>
      <c r="D2671" s="8"/>
    </row>
    <row r="2672" spans="3:4">
      <c r="C2672" s="8"/>
      <c r="D2672" s="8"/>
    </row>
    <row r="2673" spans="3:4">
      <c r="C2673" s="8"/>
      <c r="D2673" s="8"/>
    </row>
    <row r="2674" spans="3:4">
      <c r="C2674" s="8"/>
      <c r="D2674" s="8"/>
    </row>
    <row r="2675" spans="3:4">
      <c r="C2675" s="8"/>
      <c r="D2675" s="8"/>
    </row>
    <row r="2676" spans="3:4">
      <c r="C2676" s="8"/>
      <c r="D2676" s="8"/>
    </row>
    <row r="2677" spans="3:4">
      <c r="C2677" s="8"/>
      <c r="D2677" s="8"/>
    </row>
    <row r="2678" spans="3:4">
      <c r="C2678" s="8"/>
      <c r="D2678" s="8"/>
    </row>
    <row r="2679" spans="3:4">
      <c r="C2679" s="8"/>
      <c r="D2679" s="8"/>
    </row>
    <row r="2680" spans="3:4">
      <c r="C2680" s="8"/>
      <c r="D2680" s="8"/>
    </row>
    <row r="2681" spans="3:4">
      <c r="C2681" s="8"/>
      <c r="D2681" s="8"/>
    </row>
    <row r="2682" spans="3:4">
      <c r="C2682" s="8"/>
      <c r="D2682" s="8"/>
    </row>
    <row r="2683" spans="3:4">
      <c r="C2683" s="8"/>
      <c r="D2683" s="8"/>
    </row>
    <row r="2684" spans="3:4">
      <c r="C2684" s="8"/>
      <c r="D2684" s="8"/>
    </row>
    <row r="2685" spans="3:4">
      <c r="C2685" s="8"/>
      <c r="D2685" s="8"/>
    </row>
    <row r="2686" spans="3:4">
      <c r="C2686" s="8"/>
      <c r="D2686" s="8"/>
    </row>
    <row r="2687" spans="3:4">
      <c r="C2687" s="8"/>
      <c r="D2687" s="8"/>
    </row>
    <row r="2688" spans="3:4">
      <c r="C2688" s="8"/>
      <c r="D2688" s="8"/>
    </row>
    <row r="2689" spans="3:4">
      <c r="C2689" s="8"/>
      <c r="D2689" s="8"/>
    </row>
    <row r="2690" spans="3:4">
      <c r="C2690" s="8"/>
      <c r="D2690" s="8"/>
    </row>
    <row r="2691" spans="3:4">
      <c r="C2691" s="8"/>
      <c r="D2691" s="8"/>
    </row>
    <row r="2692" spans="3:4">
      <c r="C2692" s="8"/>
      <c r="D2692" s="8"/>
    </row>
    <row r="2693" spans="3:4">
      <c r="C2693" s="8"/>
      <c r="D2693" s="8"/>
    </row>
    <row r="2694" spans="3:4">
      <c r="C2694" s="8"/>
      <c r="D2694" s="8"/>
    </row>
    <row r="2695" spans="3:4">
      <c r="C2695" s="8"/>
      <c r="D2695" s="8"/>
    </row>
    <row r="2696" spans="3:4">
      <c r="C2696" s="8"/>
      <c r="D2696" s="8"/>
    </row>
    <row r="2697" spans="3:4">
      <c r="C2697" s="8"/>
      <c r="D2697" s="8"/>
    </row>
    <row r="2698" spans="3:4">
      <c r="C2698" s="8"/>
      <c r="D2698" s="8"/>
    </row>
    <row r="2699" spans="3:4">
      <c r="C2699" s="8"/>
      <c r="D2699" s="8"/>
    </row>
    <row r="2700" spans="3:4">
      <c r="C2700" s="8"/>
      <c r="D2700" s="8"/>
    </row>
    <row r="2701" spans="3:4">
      <c r="C2701" s="8"/>
      <c r="D2701" s="8"/>
    </row>
    <row r="2702" spans="3:4">
      <c r="C2702" s="8"/>
      <c r="D2702" s="8"/>
    </row>
    <row r="2703" spans="3:4">
      <c r="C2703" s="8"/>
      <c r="D2703" s="8"/>
    </row>
    <row r="2704" spans="3:4">
      <c r="C2704" s="8"/>
      <c r="D2704" s="8"/>
    </row>
    <row r="2705" spans="3:4">
      <c r="C2705" s="8"/>
      <c r="D2705" s="8"/>
    </row>
    <row r="2706" spans="3:4">
      <c r="C2706" s="8"/>
      <c r="D2706" s="8"/>
    </row>
    <row r="2707" spans="3:4">
      <c r="C2707" s="8"/>
      <c r="D2707" s="8"/>
    </row>
    <row r="2708" spans="3:4">
      <c r="C2708" s="8"/>
      <c r="D2708" s="8"/>
    </row>
    <row r="2709" spans="3:4">
      <c r="C2709" s="8"/>
      <c r="D2709" s="8"/>
    </row>
    <row r="2710" spans="3:4">
      <c r="C2710" s="8"/>
      <c r="D2710" s="8"/>
    </row>
    <row r="2711" spans="3:4">
      <c r="C2711" s="8"/>
      <c r="D2711" s="8"/>
    </row>
    <row r="2712" spans="3:4">
      <c r="C2712" s="8"/>
      <c r="D2712" s="8"/>
    </row>
    <row r="2713" spans="3:4">
      <c r="C2713" s="8"/>
      <c r="D2713" s="8"/>
    </row>
    <row r="2714" spans="3:4">
      <c r="C2714" s="8"/>
      <c r="D2714" s="8"/>
    </row>
    <row r="2715" spans="3:4">
      <c r="C2715" s="8"/>
      <c r="D2715" s="8"/>
    </row>
    <row r="2716" spans="3:4">
      <c r="C2716" s="8"/>
      <c r="D2716" s="8"/>
    </row>
    <row r="2717" spans="3:4">
      <c r="C2717" s="8"/>
      <c r="D2717" s="8"/>
    </row>
    <row r="2718" spans="3:4">
      <c r="C2718" s="8"/>
      <c r="D2718" s="8"/>
    </row>
    <row r="2719" spans="3:4">
      <c r="C2719" s="8"/>
      <c r="D2719" s="8"/>
    </row>
    <row r="2720" spans="3:4">
      <c r="C2720" s="8"/>
      <c r="D2720" s="8"/>
    </row>
    <row r="2721" spans="3:4">
      <c r="C2721" s="8"/>
      <c r="D2721" s="8"/>
    </row>
    <row r="2722" spans="3:4">
      <c r="C2722" s="8"/>
      <c r="D2722" s="8"/>
    </row>
    <row r="2723" spans="3:4">
      <c r="C2723" s="8"/>
      <c r="D2723" s="8"/>
    </row>
    <row r="2724" spans="3:4">
      <c r="C2724" s="8"/>
      <c r="D2724" s="8"/>
    </row>
    <row r="2725" spans="3:4">
      <c r="C2725" s="8"/>
      <c r="D2725" s="8"/>
    </row>
    <row r="2726" spans="3:4">
      <c r="C2726" s="8"/>
      <c r="D2726" s="8"/>
    </row>
    <row r="2727" spans="3:4">
      <c r="C2727" s="8"/>
      <c r="D2727" s="8"/>
    </row>
    <row r="2728" spans="3:4">
      <c r="C2728" s="8"/>
      <c r="D2728" s="8"/>
    </row>
    <row r="2729" spans="3:4">
      <c r="C2729" s="8"/>
      <c r="D2729" s="8"/>
    </row>
    <row r="2730" spans="3:4">
      <c r="C2730" s="8"/>
      <c r="D2730" s="8"/>
    </row>
    <row r="2731" spans="3:4">
      <c r="C2731" s="8"/>
      <c r="D2731" s="8"/>
    </row>
    <row r="2732" spans="3:4">
      <c r="C2732" s="8"/>
      <c r="D2732" s="8"/>
    </row>
    <row r="2733" spans="3:4">
      <c r="C2733" s="8"/>
      <c r="D2733" s="8"/>
    </row>
    <row r="2734" spans="3:4">
      <c r="C2734" s="8"/>
      <c r="D2734" s="8"/>
    </row>
    <row r="2735" spans="3:4">
      <c r="C2735" s="8"/>
      <c r="D2735" s="8"/>
    </row>
    <row r="2736" spans="3:4">
      <c r="C2736" s="8"/>
      <c r="D2736" s="8"/>
    </row>
    <row r="2737" spans="3:4">
      <c r="C2737" s="8"/>
      <c r="D2737" s="8"/>
    </row>
    <row r="2738" spans="3:4">
      <c r="C2738" s="8"/>
      <c r="D2738" s="8"/>
    </row>
    <row r="2739" spans="3:4">
      <c r="C2739" s="8"/>
      <c r="D2739" s="8"/>
    </row>
    <row r="2740" spans="3:4">
      <c r="C2740" s="8"/>
      <c r="D2740" s="8"/>
    </row>
    <row r="2741" spans="3:4">
      <c r="C2741" s="8"/>
      <c r="D2741" s="8"/>
    </row>
    <row r="2742" spans="3:4">
      <c r="C2742" s="8"/>
      <c r="D2742" s="8"/>
    </row>
    <row r="2743" spans="3:4">
      <c r="C2743" s="8"/>
      <c r="D2743" s="8"/>
    </row>
    <row r="2744" spans="3:4">
      <c r="C2744" s="8"/>
      <c r="D2744" s="8"/>
    </row>
    <row r="2745" spans="3:4">
      <c r="C2745" s="8"/>
      <c r="D2745" s="8"/>
    </row>
    <row r="2746" spans="3:4">
      <c r="C2746" s="8"/>
      <c r="D2746" s="8"/>
    </row>
    <row r="2747" spans="3:4">
      <c r="C2747" s="8"/>
      <c r="D2747" s="8"/>
    </row>
    <row r="2748" spans="3:4">
      <c r="C2748" s="8"/>
      <c r="D2748" s="8"/>
    </row>
    <row r="2749" spans="3:4">
      <c r="C2749" s="8"/>
      <c r="D2749" s="8"/>
    </row>
    <row r="2750" spans="3:4">
      <c r="C2750" s="8"/>
      <c r="D2750" s="8"/>
    </row>
    <row r="2751" spans="3:4">
      <c r="C2751" s="8"/>
      <c r="D2751" s="8"/>
    </row>
    <row r="2752" spans="3:4">
      <c r="C2752" s="8"/>
      <c r="D2752" s="8"/>
    </row>
    <row r="2753" spans="3:4">
      <c r="C2753" s="8"/>
      <c r="D2753" s="8"/>
    </row>
    <row r="2754" spans="3:4">
      <c r="C2754" s="8"/>
      <c r="D2754" s="8"/>
    </row>
    <row r="2755" spans="3:4">
      <c r="C2755" s="8"/>
      <c r="D2755" s="8"/>
    </row>
    <row r="2756" spans="3:4">
      <c r="C2756" s="8"/>
      <c r="D2756" s="8"/>
    </row>
    <row r="2757" spans="3:4">
      <c r="C2757" s="8"/>
      <c r="D2757" s="8"/>
    </row>
    <row r="2758" spans="3:4">
      <c r="C2758" s="8"/>
      <c r="D2758" s="8"/>
    </row>
    <row r="2759" spans="3:4">
      <c r="C2759" s="8"/>
      <c r="D2759" s="8"/>
    </row>
    <row r="2760" spans="3:4">
      <c r="C2760" s="8"/>
      <c r="D2760" s="8"/>
    </row>
    <row r="2761" spans="3:4">
      <c r="C2761" s="8"/>
      <c r="D2761" s="8"/>
    </row>
    <row r="2762" spans="3:4">
      <c r="C2762" s="8"/>
      <c r="D2762" s="8"/>
    </row>
    <row r="2763" spans="3:4">
      <c r="C2763" s="8"/>
      <c r="D2763" s="8"/>
    </row>
    <row r="2764" spans="3:4">
      <c r="C2764" s="8"/>
      <c r="D2764" s="8"/>
    </row>
    <row r="2765" spans="3:4">
      <c r="C2765" s="8"/>
      <c r="D2765" s="8"/>
    </row>
    <row r="2766" spans="3:4">
      <c r="C2766" s="8"/>
      <c r="D2766" s="8"/>
    </row>
    <row r="2767" spans="3:4">
      <c r="C2767" s="8"/>
      <c r="D2767" s="8"/>
    </row>
    <row r="2768" spans="3:4">
      <c r="C2768" s="8"/>
      <c r="D2768" s="8"/>
    </row>
    <row r="2769" spans="3:4">
      <c r="C2769" s="8"/>
      <c r="D2769" s="8"/>
    </row>
    <row r="2770" spans="3:4">
      <c r="C2770" s="8"/>
      <c r="D2770" s="8"/>
    </row>
    <row r="2771" spans="3:4">
      <c r="C2771" s="8"/>
      <c r="D2771" s="8"/>
    </row>
    <row r="2772" spans="3:4">
      <c r="C2772" s="8"/>
      <c r="D2772" s="8"/>
    </row>
    <row r="2773" spans="3:4">
      <c r="C2773" s="8"/>
      <c r="D2773" s="8"/>
    </row>
    <row r="2774" spans="3:4">
      <c r="C2774" s="8"/>
      <c r="D2774" s="8"/>
    </row>
    <row r="2775" spans="3:4">
      <c r="C2775" s="8"/>
      <c r="D2775" s="8"/>
    </row>
    <row r="2776" spans="3:4">
      <c r="C2776" s="8"/>
      <c r="D2776" s="8"/>
    </row>
    <row r="2777" spans="3:4">
      <c r="C2777" s="8"/>
      <c r="D2777" s="8"/>
    </row>
    <row r="2778" spans="3:4">
      <c r="C2778" s="8"/>
      <c r="D2778" s="8"/>
    </row>
    <row r="2779" spans="3:4">
      <c r="C2779" s="8"/>
      <c r="D2779" s="8"/>
    </row>
    <row r="2780" spans="3:4">
      <c r="C2780" s="8"/>
      <c r="D2780" s="8"/>
    </row>
    <row r="2781" spans="3:4">
      <c r="C2781" s="8"/>
      <c r="D2781" s="8"/>
    </row>
    <row r="2782" spans="3:4">
      <c r="C2782" s="8"/>
      <c r="D2782" s="8"/>
    </row>
    <row r="2783" spans="3:4">
      <c r="C2783" s="8"/>
      <c r="D2783" s="8"/>
    </row>
    <row r="2784" spans="3:4">
      <c r="C2784" s="8"/>
      <c r="D2784" s="8"/>
    </row>
    <row r="2785" spans="3:4">
      <c r="C2785" s="8"/>
      <c r="D2785" s="8"/>
    </row>
    <row r="2786" spans="3:4">
      <c r="C2786" s="8"/>
      <c r="D2786" s="8"/>
    </row>
    <row r="2787" spans="3:4">
      <c r="C2787" s="8"/>
      <c r="D2787" s="8"/>
    </row>
    <row r="2788" spans="3:4">
      <c r="C2788" s="8"/>
      <c r="D2788" s="8"/>
    </row>
    <row r="2789" spans="3:4">
      <c r="C2789" s="8"/>
      <c r="D2789" s="8"/>
    </row>
    <row r="2790" spans="3:4">
      <c r="C2790" s="8"/>
      <c r="D2790" s="8"/>
    </row>
    <row r="2791" spans="3:4">
      <c r="C2791" s="8"/>
      <c r="D2791" s="8"/>
    </row>
    <row r="2792" spans="3:4">
      <c r="C2792" s="8"/>
      <c r="D2792" s="8"/>
    </row>
    <row r="2793" spans="3:4">
      <c r="C2793" s="8"/>
      <c r="D2793" s="8"/>
    </row>
    <row r="2794" spans="3:4">
      <c r="C2794" s="8"/>
      <c r="D2794" s="8"/>
    </row>
    <row r="2795" spans="3:4">
      <c r="C2795" s="8"/>
      <c r="D2795" s="8"/>
    </row>
    <row r="2796" spans="3:4">
      <c r="C2796" s="8"/>
      <c r="D2796" s="8"/>
    </row>
    <row r="2797" spans="3:4">
      <c r="C2797" s="8"/>
      <c r="D2797" s="8"/>
    </row>
    <row r="2798" spans="3:4">
      <c r="C2798" s="8"/>
      <c r="D2798" s="8"/>
    </row>
    <row r="2799" spans="3:4">
      <c r="C2799" s="8"/>
      <c r="D2799" s="8"/>
    </row>
    <row r="2800" spans="3:4">
      <c r="C2800" s="8"/>
      <c r="D2800" s="8"/>
    </row>
    <row r="2801" spans="3:4">
      <c r="C2801" s="8"/>
      <c r="D2801" s="8"/>
    </row>
    <row r="2802" spans="3:4">
      <c r="C2802" s="8"/>
      <c r="D2802" s="8"/>
    </row>
    <row r="2803" spans="3:4">
      <c r="C2803" s="8"/>
      <c r="D2803" s="8"/>
    </row>
    <row r="2804" spans="3:4">
      <c r="C2804" s="8"/>
      <c r="D2804" s="8"/>
    </row>
    <row r="2805" spans="3:4">
      <c r="C2805" s="8"/>
      <c r="D2805" s="8"/>
    </row>
    <row r="2806" spans="3:4">
      <c r="C2806" s="8"/>
      <c r="D2806" s="8"/>
    </row>
    <row r="2807" spans="3:4">
      <c r="C2807" s="8"/>
      <c r="D2807" s="8"/>
    </row>
    <row r="2808" spans="3:4">
      <c r="C2808" s="8"/>
      <c r="D2808" s="8"/>
    </row>
    <row r="2809" spans="3:4">
      <c r="C2809" s="8"/>
      <c r="D2809" s="8"/>
    </row>
    <row r="2810" spans="3:4">
      <c r="C2810" s="8"/>
      <c r="D2810" s="8"/>
    </row>
    <row r="2811" spans="3:4">
      <c r="C2811" s="8"/>
      <c r="D2811" s="8"/>
    </row>
    <row r="2812" spans="3:4">
      <c r="C2812" s="8"/>
      <c r="D2812" s="8"/>
    </row>
    <row r="2813" spans="3:4">
      <c r="C2813" s="8"/>
      <c r="D2813" s="8"/>
    </row>
    <row r="2814" spans="3:4">
      <c r="C2814" s="8"/>
      <c r="D2814" s="8"/>
    </row>
    <row r="2815" spans="3:4">
      <c r="C2815" s="8"/>
      <c r="D2815" s="8"/>
    </row>
    <row r="2816" spans="3:4">
      <c r="C2816" s="8"/>
      <c r="D2816" s="8"/>
    </row>
    <row r="2817" spans="3:4">
      <c r="C2817" s="8"/>
      <c r="D2817" s="8"/>
    </row>
    <row r="2818" spans="3:4">
      <c r="C2818" s="8"/>
      <c r="D2818" s="8"/>
    </row>
    <row r="2819" spans="3:4">
      <c r="C2819" s="8"/>
      <c r="D2819" s="8"/>
    </row>
    <row r="2820" spans="3:4">
      <c r="C2820" s="8"/>
      <c r="D2820" s="8"/>
    </row>
    <row r="2821" spans="3:4">
      <c r="C2821" s="8"/>
      <c r="D2821" s="8"/>
    </row>
    <row r="2822" spans="3:4">
      <c r="C2822" s="8"/>
      <c r="D2822" s="8"/>
    </row>
    <row r="2823" spans="3:4">
      <c r="C2823" s="8"/>
      <c r="D2823" s="8"/>
    </row>
    <row r="2824" spans="3:4">
      <c r="C2824" s="8"/>
      <c r="D2824" s="8"/>
    </row>
    <row r="2825" spans="3:4">
      <c r="C2825" s="8"/>
      <c r="D2825" s="8"/>
    </row>
    <row r="2826" spans="3:4">
      <c r="C2826" s="8"/>
      <c r="D2826" s="8"/>
    </row>
    <row r="2827" spans="3:4">
      <c r="C2827" s="8"/>
      <c r="D2827" s="8"/>
    </row>
    <row r="2828" spans="3:4">
      <c r="C2828" s="8"/>
      <c r="D2828" s="8"/>
    </row>
    <row r="2829" spans="3:4">
      <c r="C2829" s="8"/>
      <c r="D2829" s="8"/>
    </row>
    <row r="2830" spans="3:4">
      <c r="C2830" s="8"/>
      <c r="D2830" s="8"/>
    </row>
    <row r="2831" spans="3:4">
      <c r="C2831" s="8"/>
      <c r="D2831" s="8"/>
    </row>
    <row r="2832" spans="3:4">
      <c r="C2832" s="8"/>
      <c r="D2832" s="8"/>
    </row>
    <row r="2833" spans="3:4">
      <c r="C2833" s="8"/>
      <c r="D2833" s="8"/>
    </row>
    <row r="2834" spans="3:4">
      <c r="C2834" s="8"/>
      <c r="D2834" s="8"/>
    </row>
    <row r="2835" spans="3:4">
      <c r="C2835" s="8"/>
      <c r="D2835" s="8"/>
    </row>
    <row r="2836" spans="3:4">
      <c r="C2836" s="8"/>
      <c r="D2836" s="8"/>
    </row>
    <row r="2837" spans="3:4">
      <c r="C2837" s="8"/>
      <c r="D2837" s="8"/>
    </row>
    <row r="2838" spans="3:4">
      <c r="C2838" s="8"/>
      <c r="D2838" s="8"/>
    </row>
    <row r="2839" spans="3:4">
      <c r="C2839" s="8"/>
      <c r="D2839" s="8"/>
    </row>
    <row r="2840" spans="3:4">
      <c r="C2840" s="8"/>
      <c r="D2840" s="8"/>
    </row>
    <row r="2841" spans="3:4">
      <c r="C2841" s="8"/>
      <c r="D2841" s="8"/>
    </row>
    <row r="2842" spans="3:4">
      <c r="C2842" s="8"/>
      <c r="D2842" s="8"/>
    </row>
    <row r="2843" spans="3:4">
      <c r="C2843" s="8"/>
      <c r="D2843" s="8"/>
    </row>
    <row r="2844" spans="3:4">
      <c r="C2844" s="8"/>
      <c r="D2844" s="8"/>
    </row>
    <row r="2845" spans="3:4">
      <c r="C2845" s="8"/>
      <c r="D2845" s="8"/>
    </row>
    <row r="2846" spans="3:4">
      <c r="C2846" s="8"/>
      <c r="D2846" s="8"/>
    </row>
    <row r="2847" spans="3:4">
      <c r="C2847" s="8"/>
      <c r="D2847" s="8"/>
    </row>
    <row r="2848" spans="3:4">
      <c r="C2848" s="8"/>
      <c r="D2848" s="8"/>
    </row>
    <row r="2849" spans="3:4">
      <c r="C2849" s="8"/>
      <c r="D2849" s="8"/>
    </row>
    <row r="2850" spans="3:4">
      <c r="C2850" s="8"/>
      <c r="D2850" s="8"/>
    </row>
    <row r="2851" spans="3:4">
      <c r="C2851" s="8"/>
      <c r="D2851" s="8"/>
    </row>
    <row r="2852" spans="3:4">
      <c r="C2852" s="8"/>
      <c r="D2852" s="8"/>
    </row>
    <row r="2853" spans="3:4">
      <c r="C2853" s="8"/>
      <c r="D2853" s="8"/>
    </row>
    <row r="2854" spans="3:4">
      <c r="C2854" s="8"/>
      <c r="D2854" s="8"/>
    </row>
    <row r="2855" spans="3:4">
      <c r="C2855" s="8"/>
      <c r="D2855" s="8"/>
    </row>
    <row r="2856" spans="3:4">
      <c r="C2856" s="8"/>
      <c r="D2856" s="8"/>
    </row>
    <row r="2857" spans="3:4">
      <c r="C2857" s="8"/>
      <c r="D2857" s="8"/>
    </row>
    <row r="2858" spans="3:4">
      <c r="C2858" s="8"/>
      <c r="D2858" s="8"/>
    </row>
    <row r="2859" spans="3:4">
      <c r="C2859" s="8"/>
      <c r="D2859" s="8"/>
    </row>
    <row r="2860" spans="3:4">
      <c r="C2860" s="8"/>
      <c r="D2860" s="8"/>
    </row>
    <row r="2861" spans="3:4">
      <c r="C2861" s="8"/>
      <c r="D2861" s="8"/>
    </row>
    <row r="2862" spans="3:4">
      <c r="C2862" s="8"/>
      <c r="D2862" s="8"/>
    </row>
    <row r="2863" spans="3:4">
      <c r="C2863" s="8"/>
      <c r="D2863" s="8"/>
    </row>
    <row r="2864" spans="3:4">
      <c r="C2864" s="8"/>
      <c r="D2864" s="8"/>
    </row>
    <row r="2865" spans="3:4">
      <c r="C2865" s="8"/>
      <c r="D2865" s="8"/>
    </row>
    <row r="2866" spans="3:4">
      <c r="C2866" s="8"/>
      <c r="D2866" s="8"/>
    </row>
    <row r="2867" spans="3:4">
      <c r="C2867" s="8"/>
      <c r="D2867" s="8"/>
    </row>
    <row r="2868" spans="3:4">
      <c r="C2868" s="8"/>
      <c r="D2868" s="8"/>
    </row>
    <row r="2869" spans="3:4">
      <c r="C2869" s="8"/>
      <c r="D2869" s="8"/>
    </row>
    <row r="2870" spans="3:4">
      <c r="C2870" s="8"/>
      <c r="D2870" s="8"/>
    </row>
    <row r="2871" spans="3:4">
      <c r="C2871" s="8"/>
      <c r="D2871" s="8"/>
    </row>
    <row r="2872" spans="3:4">
      <c r="C2872" s="8"/>
      <c r="D2872" s="8"/>
    </row>
    <row r="2873" spans="3:4">
      <c r="C2873" s="8"/>
      <c r="D2873" s="8"/>
    </row>
    <row r="2874" spans="3:4">
      <c r="C2874" s="8"/>
      <c r="D2874" s="8"/>
    </row>
    <row r="2875" spans="3:4">
      <c r="C2875" s="8"/>
      <c r="D2875" s="8"/>
    </row>
    <row r="2876" spans="3:4">
      <c r="C2876" s="8"/>
      <c r="D2876" s="8"/>
    </row>
    <row r="2877" spans="3:4">
      <c r="C2877" s="8"/>
      <c r="D2877" s="8"/>
    </row>
    <row r="2878" spans="3:4">
      <c r="C2878" s="8"/>
      <c r="D2878" s="8"/>
    </row>
    <row r="2879" spans="3:4">
      <c r="C2879" s="8"/>
      <c r="D2879" s="8"/>
    </row>
    <row r="2880" spans="3:4">
      <c r="C2880" s="8"/>
      <c r="D2880" s="8"/>
    </row>
    <row r="2881" spans="3:4">
      <c r="C2881" s="8"/>
      <c r="D2881" s="8"/>
    </row>
    <row r="2882" spans="3:4">
      <c r="C2882" s="8"/>
      <c r="D2882" s="8"/>
    </row>
    <row r="2883" spans="3:4">
      <c r="C2883" s="8"/>
      <c r="D2883" s="8"/>
    </row>
    <row r="2884" spans="3:4">
      <c r="C2884" s="8"/>
      <c r="D2884" s="8"/>
    </row>
    <row r="2885" spans="3:4">
      <c r="C2885" s="8"/>
      <c r="D2885" s="8"/>
    </row>
    <row r="2886" spans="3:4">
      <c r="C2886" s="8"/>
      <c r="D2886" s="8"/>
    </row>
    <row r="2887" spans="3:4">
      <c r="C2887" s="8"/>
      <c r="D2887" s="8"/>
    </row>
    <row r="2888" spans="3:4">
      <c r="C2888" s="8"/>
      <c r="D2888" s="8"/>
    </row>
    <row r="2889" spans="3:4">
      <c r="C2889" s="8"/>
      <c r="D2889" s="8"/>
    </row>
    <row r="2890" spans="3:4">
      <c r="C2890" s="8"/>
      <c r="D2890" s="8"/>
    </row>
    <row r="2891" spans="3:4">
      <c r="C2891" s="8"/>
      <c r="D2891" s="8"/>
    </row>
    <row r="2892" spans="3:4">
      <c r="C2892" s="8"/>
      <c r="D2892" s="8"/>
    </row>
    <row r="2893" spans="3:4">
      <c r="C2893" s="8"/>
      <c r="D2893" s="8"/>
    </row>
    <row r="2894" spans="3:4">
      <c r="C2894" s="8"/>
      <c r="D2894" s="8"/>
    </row>
    <row r="2895" spans="3:4">
      <c r="C2895" s="8"/>
      <c r="D2895" s="8"/>
    </row>
    <row r="2896" spans="3:4">
      <c r="C2896" s="8"/>
      <c r="D2896" s="8"/>
    </row>
    <row r="2897" spans="3:4">
      <c r="C2897" s="8"/>
      <c r="D2897" s="8"/>
    </row>
    <row r="2898" spans="3:4">
      <c r="C2898" s="8"/>
      <c r="D2898" s="8"/>
    </row>
    <row r="2899" spans="3:4">
      <c r="C2899" s="8"/>
      <c r="D2899" s="8"/>
    </row>
    <row r="2900" spans="3:4">
      <c r="C2900" s="8"/>
      <c r="D2900" s="8"/>
    </row>
    <row r="2901" spans="3:4">
      <c r="C2901" s="8"/>
      <c r="D2901" s="8"/>
    </row>
    <row r="2902" spans="3:4">
      <c r="C2902" s="8"/>
      <c r="D2902" s="8"/>
    </row>
    <row r="2903" spans="3:4">
      <c r="C2903" s="8"/>
      <c r="D2903" s="8"/>
    </row>
    <row r="2904" spans="3:4">
      <c r="C2904" s="8"/>
      <c r="D2904" s="8"/>
    </row>
    <row r="2905" spans="3:4">
      <c r="C2905" s="8"/>
      <c r="D2905" s="8"/>
    </row>
    <row r="2906" spans="3:4">
      <c r="C2906" s="8"/>
      <c r="D2906" s="8"/>
    </row>
    <row r="2907" spans="3:4">
      <c r="C2907" s="8"/>
      <c r="D2907" s="8"/>
    </row>
    <row r="2908" spans="3:4">
      <c r="C2908" s="8"/>
      <c r="D2908" s="8"/>
    </row>
    <row r="2909" spans="3:4">
      <c r="C2909" s="8"/>
      <c r="D2909" s="8"/>
    </row>
    <row r="2910" spans="3:4">
      <c r="C2910" s="8"/>
      <c r="D2910" s="8"/>
    </row>
    <row r="2911" spans="3:4">
      <c r="C2911" s="8"/>
      <c r="D2911" s="8"/>
    </row>
    <row r="2912" spans="3:4">
      <c r="C2912" s="8"/>
      <c r="D2912" s="8"/>
    </row>
    <row r="2913" spans="3:4">
      <c r="C2913" s="8"/>
      <c r="D2913" s="8"/>
    </row>
    <row r="2914" spans="3:4">
      <c r="C2914" s="8"/>
      <c r="D2914" s="8"/>
    </row>
    <row r="2915" spans="3:4">
      <c r="C2915" s="8"/>
      <c r="D2915" s="8"/>
    </row>
    <row r="2916" spans="3:4">
      <c r="C2916" s="8"/>
      <c r="D2916" s="8"/>
    </row>
    <row r="2917" spans="3:4">
      <c r="C2917" s="8"/>
      <c r="D2917" s="8"/>
    </row>
    <row r="2918" spans="3:4">
      <c r="C2918" s="8"/>
      <c r="D2918" s="8"/>
    </row>
    <row r="2919" spans="3:4">
      <c r="C2919" s="8"/>
      <c r="D2919" s="8"/>
    </row>
    <row r="2920" spans="3:4">
      <c r="C2920" s="8"/>
      <c r="D2920" s="8"/>
    </row>
    <row r="2921" spans="3:4">
      <c r="C2921" s="8"/>
      <c r="D2921" s="8"/>
    </row>
    <row r="2922" spans="3:4">
      <c r="C2922" s="8"/>
      <c r="D2922" s="8"/>
    </row>
    <row r="2923" spans="3:4">
      <c r="C2923" s="8"/>
      <c r="D2923" s="8"/>
    </row>
    <row r="2924" spans="3:4">
      <c r="C2924" s="8"/>
      <c r="D2924" s="8"/>
    </row>
    <row r="2925" spans="3:4">
      <c r="C2925" s="8"/>
      <c r="D2925" s="8"/>
    </row>
    <row r="2926" spans="3:4">
      <c r="C2926" s="8"/>
      <c r="D2926" s="8"/>
    </row>
    <row r="2927" spans="3:4">
      <c r="C2927" s="8"/>
      <c r="D2927" s="8"/>
    </row>
    <row r="2928" spans="3:4">
      <c r="C2928" s="8"/>
      <c r="D2928" s="8"/>
    </row>
    <row r="2929" spans="3:4">
      <c r="C2929" s="8"/>
      <c r="D2929" s="8"/>
    </row>
    <row r="2930" spans="3:4">
      <c r="C2930" s="8"/>
      <c r="D2930" s="8"/>
    </row>
    <row r="2931" spans="3:4">
      <c r="C2931" s="8"/>
      <c r="D2931" s="8"/>
    </row>
    <row r="2932" spans="3:4">
      <c r="C2932" s="8"/>
      <c r="D2932" s="8"/>
    </row>
    <row r="2933" spans="3:4">
      <c r="C2933" s="8"/>
      <c r="D2933" s="8"/>
    </row>
    <row r="2934" spans="3:4">
      <c r="C2934" s="8"/>
      <c r="D2934" s="8"/>
    </row>
    <row r="2935" spans="3:4">
      <c r="C2935" s="8"/>
      <c r="D2935" s="8"/>
    </row>
    <row r="2936" spans="3:4">
      <c r="C2936" s="8"/>
      <c r="D2936" s="8"/>
    </row>
    <row r="2937" spans="3:4">
      <c r="C2937" s="8"/>
      <c r="D2937" s="8"/>
    </row>
    <row r="2938" spans="3:4">
      <c r="C2938" s="8"/>
      <c r="D2938" s="8"/>
    </row>
    <row r="2939" spans="3:4">
      <c r="C2939" s="8"/>
      <c r="D2939" s="8"/>
    </row>
    <row r="2940" spans="3:4">
      <c r="C2940" s="8"/>
      <c r="D2940" s="8"/>
    </row>
    <row r="2941" spans="3:4">
      <c r="C2941" s="8"/>
      <c r="D2941" s="8"/>
    </row>
    <row r="2942" spans="3:4">
      <c r="C2942" s="8"/>
      <c r="D2942" s="8"/>
    </row>
    <row r="2943" spans="3:4">
      <c r="C2943" s="8"/>
      <c r="D2943" s="8"/>
    </row>
    <row r="2944" spans="3:4">
      <c r="C2944" s="8"/>
      <c r="D2944" s="8"/>
    </row>
    <row r="2945" spans="3:4">
      <c r="C2945" s="8"/>
      <c r="D2945" s="8"/>
    </row>
    <row r="2946" spans="3:4">
      <c r="C2946" s="8"/>
      <c r="D2946" s="8"/>
    </row>
    <row r="2947" spans="3:4">
      <c r="C2947" s="8"/>
      <c r="D2947" s="8"/>
    </row>
    <row r="2948" spans="3:4">
      <c r="C2948" s="8"/>
      <c r="D2948" s="8"/>
    </row>
    <row r="2949" spans="3:4">
      <c r="C2949" s="8"/>
      <c r="D2949" s="8"/>
    </row>
    <row r="2950" spans="3:4">
      <c r="C2950" s="8"/>
      <c r="D2950" s="8"/>
    </row>
    <row r="2951" spans="3:4">
      <c r="C2951" s="8"/>
      <c r="D2951" s="8"/>
    </row>
    <row r="2952" spans="3:4">
      <c r="C2952" s="8"/>
      <c r="D2952" s="8"/>
    </row>
    <row r="2953" spans="3:4">
      <c r="C2953" s="8"/>
      <c r="D2953" s="8"/>
    </row>
    <row r="2954" spans="3:4">
      <c r="C2954" s="8"/>
      <c r="D2954" s="8"/>
    </row>
    <row r="2955" spans="3:4">
      <c r="C2955" s="8"/>
      <c r="D2955" s="8"/>
    </row>
    <row r="2956" spans="3:4">
      <c r="C2956" s="8"/>
      <c r="D2956" s="8"/>
    </row>
    <row r="2957" spans="3:4">
      <c r="C2957" s="8"/>
      <c r="D2957" s="8"/>
    </row>
    <row r="2958" spans="3:4">
      <c r="C2958" s="8"/>
      <c r="D2958" s="8"/>
    </row>
    <row r="2959" spans="3:4">
      <c r="C2959" s="8"/>
      <c r="D2959" s="8"/>
    </row>
    <row r="2960" spans="3:4">
      <c r="C2960" s="8"/>
      <c r="D2960" s="8"/>
    </row>
    <row r="2961" spans="3:4">
      <c r="C2961" s="8"/>
      <c r="D2961" s="8"/>
    </row>
    <row r="2962" spans="3:4">
      <c r="C2962" s="8"/>
      <c r="D2962" s="8"/>
    </row>
    <row r="2963" spans="3:4">
      <c r="C2963" s="8"/>
      <c r="D2963" s="8"/>
    </row>
    <row r="2964" spans="3:4">
      <c r="C2964" s="8"/>
      <c r="D2964" s="8"/>
    </row>
    <row r="2965" spans="3:4">
      <c r="C2965" s="8"/>
      <c r="D2965" s="8"/>
    </row>
    <row r="2966" spans="3:4">
      <c r="C2966" s="8"/>
      <c r="D2966" s="8"/>
    </row>
    <row r="2967" spans="3:4">
      <c r="C2967" s="8"/>
      <c r="D2967" s="8"/>
    </row>
    <row r="2968" spans="3:4">
      <c r="C2968" s="8"/>
      <c r="D2968" s="8"/>
    </row>
    <row r="2969" spans="3:4">
      <c r="C2969" s="8"/>
      <c r="D2969" s="8"/>
    </row>
    <row r="2970" spans="3:4">
      <c r="C2970" s="8"/>
      <c r="D2970" s="8"/>
    </row>
    <row r="2971" spans="3:4">
      <c r="C2971" s="8"/>
      <c r="D2971" s="8"/>
    </row>
    <row r="2972" spans="3:4">
      <c r="C2972" s="8"/>
      <c r="D2972" s="8"/>
    </row>
    <row r="2973" spans="3:4">
      <c r="C2973" s="8"/>
      <c r="D2973" s="8"/>
    </row>
    <row r="2974" spans="3:4">
      <c r="C2974" s="8"/>
      <c r="D2974" s="8"/>
    </row>
    <row r="2975" spans="3:4">
      <c r="C2975" s="8"/>
      <c r="D2975" s="8"/>
    </row>
    <row r="2976" spans="3:4">
      <c r="C2976" s="8"/>
      <c r="D2976" s="8"/>
    </row>
    <row r="2977" spans="3:4">
      <c r="C2977" s="8"/>
      <c r="D2977" s="8"/>
    </row>
    <row r="2978" spans="3:4">
      <c r="C2978" s="8"/>
      <c r="D2978" s="8"/>
    </row>
    <row r="2979" spans="3:4">
      <c r="C2979" s="8"/>
      <c r="D2979" s="8"/>
    </row>
    <row r="2980" spans="3:4">
      <c r="C2980" s="8"/>
      <c r="D2980" s="8"/>
    </row>
    <row r="2981" spans="3:4">
      <c r="C2981" s="8"/>
      <c r="D2981" s="8"/>
    </row>
    <row r="2982" spans="3:4">
      <c r="C2982" s="8"/>
      <c r="D2982" s="8"/>
    </row>
    <row r="2983" spans="3:4">
      <c r="C2983" s="8"/>
      <c r="D2983" s="8"/>
    </row>
    <row r="2984" spans="3:4">
      <c r="C2984" s="8"/>
      <c r="D2984" s="8"/>
    </row>
    <row r="2985" spans="3:4">
      <c r="C2985" s="8"/>
      <c r="D2985" s="8"/>
    </row>
    <row r="2986" spans="3:4">
      <c r="C2986" s="8"/>
      <c r="D2986" s="8"/>
    </row>
    <row r="2987" spans="3:4">
      <c r="C2987" s="8"/>
      <c r="D2987" s="8"/>
    </row>
    <row r="2988" spans="3:4">
      <c r="C2988" s="8"/>
      <c r="D2988" s="8"/>
    </row>
    <row r="2989" spans="3:4">
      <c r="C2989" s="8"/>
      <c r="D2989" s="8"/>
    </row>
    <row r="2990" spans="3:4">
      <c r="C2990" s="8"/>
      <c r="D2990" s="8"/>
    </row>
    <row r="2991" spans="3:4">
      <c r="C2991" s="8"/>
      <c r="D2991" s="8"/>
    </row>
    <row r="2992" spans="3:4">
      <c r="C2992" s="8"/>
      <c r="D2992" s="8"/>
    </row>
    <row r="2993" spans="3:4">
      <c r="C2993" s="8"/>
      <c r="D2993" s="8"/>
    </row>
    <row r="2994" spans="3:4">
      <c r="C2994" s="8"/>
      <c r="D2994" s="8"/>
    </row>
    <row r="2995" spans="3:4">
      <c r="C2995" s="8"/>
      <c r="D2995" s="8"/>
    </row>
    <row r="2996" spans="3:4">
      <c r="C2996" s="8"/>
      <c r="D2996" s="8"/>
    </row>
    <row r="2997" spans="3:4">
      <c r="C2997" s="8"/>
      <c r="D2997" s="8"/>
    </row>
    <row r="2998" spans="3:4">
      <c r="C2998" s="8"/>
      <c r="D2998" s="8"/>
    </row>
    <row r="2999" spans="3:4">
      <c r="C2999" s="8"/>
      <c r="D2999" s="8"/>
    </row>
    <row r="3000" spans="3:4">
      <c r="C3000" s="8"/>
      <c r="D3000" s="8"/>
    </row>
    <row r="3001" spans="3:4">
      <c r="C3001" s="8"/>
      <c r="D3001" s="8"/>
    </row>
    <row r="3002" spans="3:4">
      <c r="C3002" s="8"/>
      <c r="D3002" s="8"/>
    </row>
    <row r="3003" spans="3:4">
      <c r="C3003" s="8"/>
      <c r="D3003" s="8"/>
    </row>
    <row r="3004" spans="3:4">
      <c r="C3004" s="8"/>
      <c r="D3004" s="8"/>
    </row>
    <row r="3005" spans="3:4">
      <c r="C3005" s="8"/>
      <c r="D3005" s="8"/>
    </row>
    <row r="3006" spans="3:4">
      <c r="C3006" s="8"/>
      <c r="D3006" s="8"/>
    </row>
    <row r="3007" spans="3:4">
      <c r="C3007" s="8"/>
      <c r="D3007" s="8"/>
    </row>
    <row r="3008" spans="3:4">
      <c r="C3008" s="8"/>
      <c r="D3008" s="8"/>
    </row>
    <row r="3009" spans="3:4">
      <c r="C3009" s="8"/>
      <c r="D3009" s="8"/>
    </row>
    <row r="3010" spans="3:4">
      <c r="C3010" s="8"/>
      <c r="D3010" s="8"/>
    </row>
    <row r="3011" spans="3:4">
      <c r="C3011" s="8"/>
      <c r="D3011" s="8"/>
    </row>
    <row r="3012" spans="3:4">
      <c r="C3012" s="8"/>
      <c r="D3012" s="8"/>
    </row>
    <row r="3013" spans="3:4">
      <c r="C3013" s="8"/>
      <c r="D3013" s="8"/>
    </row>
    <row r="3014" spans="3:4">
      <c r="C3014" s="8"/>
      <c r="D3014" s="8"/>
    </row>
    <row r="3015" spans="3:4">
      <c r="C3015" s="8"/>
      <c r="D3015" s="8"/>
    </row>
    <row r="3016" spans="3:4">
      <c r="C3016" s="8"/>
      <c r="D3016" s="8"/>
    </row>
    <row r="3017" spans="3:4">
      <c r="C3017" s="8"/>
      <c r="D3017" s="8"/>
    </row>
    <row r="3018" spans="3:4">
      <c r="C3018" s="8"/>
      <c r="D3018" s="8"/>
    </row>
    <row r="3019" spans="3:4">
      <c r="C3019" s="8"/>
      <c r="D3019" s="8"/>
    </row>
    <row r="3020" spans="3:4">
      <c r="C3020" s="8"/>
      <c r="D3020" s="8"/>
    </row>
    <row r="3021" spans="3:4">
      <c r="C3021" s="8"/>
      <c r="D3021" s="8"/>
    </row>
    <row r="3022" spans="3:4">
      <c r="C3022" s="8"/>
      <c r="D3022" s="8"/>
    </row>
    <row r="3023" spans="3:4">
      <c r="C3023" s="8"/>
      <c r="D3023" s="8"/>
    </row>
    <row r="3024" spans="3:4">
      <c r="C3024" s="8"/>
      <c r="D3024" s="8"/>
    </row>
    <row r="3025" spans="3:4">
      <c r="C3025" s="8"/>
      <c r="D3025" s="8"/>
    </row>
    <row r="3026" spans="3:4">
      <c r="C3026" s="8"/>
      <c r="D3026" s="8"/>
    </row>
    <row r="3027" spans="3:4">
      <c r="C3027" s="8"/>
      <c r="D3027" s="8"/>
    </row>
    <row r="3028" spans="3:4">
      <c r="C3028" s="8"/>
      <c r="D3028" s="8"/>
    </row>
    <row r="3029" spans="3:4">
      <c r="C3029" s="8"/>
      <c r="D3029" s="8"/>
    </row>
    <row r="3030" spans="3:4">
      <c r="C3030" s="8"/>
      <c r="D3030" s="8"/>
    </row>
    <row r="3031" spans="3:4">
      <c r="C3031" s="8"/>
      <c r="D3031" s="8"/>
    </row>
    <row r="3032" spans="3:4">
      <c r="C3032" s="8"/>
      <c r="D3032" s="8"/>
    </row>
    <row r="3033" spans="3:4">
      <c r="C3033" s="8"/>
      <c r="D3033" s="8"/>
    </row>
    <row r="3034" spans="3:4">
      <c r="C3034" s="8"/>
      <c r="D3034" s="8"/>
    </row>
    <row r="3035" spans="3:4">
      <c r="C3035" s="8"/>
      <c r="D3035" s="8"/>
    </row>
    <row r="3036" spans="3:4">
      <c r="C3036" s="8"/>
      <c r="D3036" s="8"/>
    </row>
    <row r="3037" spans="3:4">
      <c r="C3037" s="8"/>
      <c r="D3037" s="8"/>
    </row>
    <row r="3038" spans="3:4">
      <c r="C3038" s="8"/>
      <c r="D3038" s="8"/>
    </row>
    <row r="3039" spans="3:4">
      <c r="C3039" s="8"/>
      <c r="D3039" s="8"/>
    </row>
    <row r="3040" spans="3:4">
      <c r="C3040" s="8"/>
      <c r="D3040" s="8"/>
    </row>
    <row r="3041" spans="3:4">
      <c r="C3041" s="8"/>
      <c r="D3041" s="8"/>
    </row>
    <row r="3042" spans="3:4">
      <c r="C3042" s="8"/>
      <c r="D3042" s="8"/>
    </row>
    <row r="3043" spans="3:4">
      <c r="C3043" s="8"/>
      <c r="D3043" s="8"/>
    </row>
    <row r="3044" spans="3:4">
      <c r="C3044" s="8"/>
      <c r="D3044" s="8"/>
    </row>
    <row r="3045" spans="3:4">
      <c r="C3045" s="8"/>
      <c r="D3045" s="8"/>
    </row>
    <row r="3046" spans="3:4">
      <c r="C3046" s="8"/>
      <c r="D3046" s="8"/>
    </row>
    <row r="3047" spans="3:4">
      <c r="C3047" s="8"/>
      <c r="D3047" s="8"/>
    </row>
    <row r="3048" spans="3:4">
      <c r="C3048" s="8"/>
      <c r="D3048" s="8"/>
    </row>
    <row r="3049" spans="3:4">
      <c r="C3049" s="8"/>
      <c r="D3049" s="8"/>
    </row>
    <row r="3050" spans="3:4">
      <c r="C3050" s="8"/>
      <c r="D3050" s="8"/>
    </row>
    <row r="3051" spans="3:4">
      <c r="C3051" s="8"/>
      <c r="D3051" s="8"/>
    </row>
    <row r="3052" spans="3:4">
      <c r="C3052" s="8"/>
      <c r="D3052" s="8"/>
    </row>
    <row r="3053" spans="3:4">
      <c r="C3053" s="8"/>
      <c r="D3053" s="8"/>
    </row>
    <row r="3054" spans="3:4">
      <c r="C3054" s="8"/>
      <c r="D3054" s="8"/>
    </row>
    <row r="3055" spans="3:4">
      <c r="C3055" s="8"/>
      <c r="D3055" s="8"/>
    </row>
    <row r="3056" spans="3:4">
      <c r="C3056" s="8"/>
      <c r="D3056" s="8"/>
    </row>
    <row r="3057" spans="3:4">
      <c r="C3057" s="8"/>
      <c r="D3057" s="8"/>
    </row>
    <row r="3058" spans="3:4">
      <c r="C3058" s="8"/>
      <c r="D3058" s="8"/>
    </row>
    <row r="3059" spans="3:4">
      <c r="C3059" s="8"/>
      <c r="D3059" s="8"/>
    </row>
    <row r="3060" spans="3:4">
      <c r="C3060" s="8"/>
      <c r="D3060" s="8"/>
    </row>
    <row r="3061" spans="3:4">
      <c r="C3061" s="8"/>
      <c r="D3061" s="8"/>
    </row>
    <row r="3062" spans="3:4">
      <c r="C3062" s="8"/>
      <c r="D3062" s="8"/>
    </row>
    <row r="3063" spans="3:4">
      <c r="C3063" s="8"/>
      <c r="D3063" s="8"/>
    </row>
    <row r="3064" spans="3:4">
      <c r="C3064" s="8"/>
      <c r="D3064" s="8"/>
    </row>
    <row r="3065" spans="3:4">
      <c r="C3065" s="8"/>
      <c r="D3065" s="8"/>
    </row>
    <row r="3066" spans="3:4">
      <c r="C3066" s="8"/>
      <c r="D3066" s="8"/>
    </row>
    <row r="3067" spans="3:4">
      <c r="C3067" s="8"/>
      <c r="D3067" s="8"/>
    </row>
    <row r="3068" spans="3:4">
      <c r="C3068" s="8"/>
      <c r="D3068" s="8"/>
    </row>
    <row r="3069" spans="3:4">
      <c r="C3069" s="8"/>
      <c r="D3069" s="8"/>
    </row>
    <row r="3070" spans="3:4">
      <c r="C3070" s="8"/>
      <c r="D3070" s="8"/>
    </row>
    <row r="3071" spans="3:4">
      <c r="C3071" s="8"/>
      <c r="D3071" s="8"/>
    </row>
    <row r="3072" spans="3:4">
      <c r="C3072" s="8"/>
      <c r="D3072" s="8"/>
    </row>
    <row r="3073" spans="3:4">
      <c r="C3073" s="8"/>
      <c r="D3073" s="8"/>
    </row>
    <row r="3074" spans="3:4">
      <c r="C3074" s="8"/>
      <c r="D3074" s="8"/>
    </row>
    <row r="3075" spans="3:4">
      <c r="C3075" s="8"/>
      <c r="D3075" s="8"/>
    </row>
    <row r="3076" spans="3:4">
      <c r="C3076" s="8"/>
      <c r="D3076" s="8"/>
    </row>
    <row r="3077" spans="3:4">
      <c r="C3077" s="8"/>
      <c r="D3077" s="8"/>
    </row>
    <row r="3078" spans="3:4">
      <c r="C3078" s="8"/>
      <c r="D3078" s="8"/>
    </row>
    <row r="3079" spans="3:4">
      <c r="C3079" s="8"/>
      <c r="D3079" s="8"/>
    </row>
    <row r="3080" spans="3:4">
      <c r="C3080" s="8"/>
      <c r="D3080" s="8"/>
    </row>
    <row r="3081" spans="3:4">
      <c r="C3081" s="8"/>
      <c r="D3081" s="8"/>
    </row>
    <row r="3082" spans="3:4">
      <c r="C3082" s="8"/>
      <c r="D3082" s="8"/>
    </row>
    <row r="3083" spans="3:4">
      <c r="C3083" s="8"/>
      <c r="D3083" s="8"/>
    </row>
    <row r="3084" spans="3:4">
      <c r="C3084" s="8"/>
      <c r="D3084" s="8"/>
    </row>
    <row r="3085" spans="3:4">
      <c r="C3085" s="8"/>
      <c r="D3085" s="8"/>
    </row>
    <row r="3086" spans="3:4">
      <c r="C3086" s="8"/>
      <c r="D3086" s="8"/>
    </row>
    <row r="3087" spans="3:4">
      <c r="C3087" s="8"/>
      <c r="D3087" s="8"/>
    </row>
    <row r="3088" spans="3:4">
      <c r="C3088" s="8"/>
      <c r="D3088" s="8"/>
    </row>
    <row r="3089" spans="3:4">
      <c r="C3089" s="8"/>
      <c r="D3089" s="8"/>
    </row>
    <row r="3090" spans="3:4">
      <c r="C3090" s="8"/>
      <c r="D3090" s="8"/>
    </row>
    <row r="3091" spans="3:4">
      <c r="C3091" s="8"/>
      <c r="D3091" s="8"/>
    </row>
    <row r="3092" spans="3:4">
      <c r="C3092" s="8"/>
      <c r="D3092" s="8"/>
    </row>
    <row r="3093" spans="3:4">
      <c r="C3093" s="8"/>
      <c r="D3093" s="8"/>
    </row>
    <row r="3094" spans="3:4">
      <c r="C3094" s="8"/>
      <c r="D3094" s="8"/>
    </row>
    <row r="3095" spans="3:4">
      <c r="C3095" s="8"/>
      <c r="D3095" s="8"/>
    </row>
    <row r="3096" spans="3:4">
      <c r="C3096" s="8"/>
      <c r="D3096" s="8"/>
    </row>
    <row r="3097" spans="3:4">
      <c r="C3097" s="8"/>
      <c r="D3097" s="8"/>
    </row>
    <row r="3098" spans="3:4">
      <c r="C3098" s="8"/>
      <c r="D3098" s="8"/>
    </row>
    <row r="3099" spans="3:4">
      <c r="C3099" s="8"/>
      <c r="D3099" s="8"/>
    </row>
    <row r="3100" spans="3:4">
      <c r="C3100" s="8"/>
      <c r="D3100" s="8"/>
    </row>
    <row r="3101" spans="3:4">
      <c r="C3101" s="8"/>
      <c r="D3101" s="8"/>
    </row>
    <row r="3102" spans="3:4">
      <c r="C3102" s="8"/>
      <c r="D3102" s="8"/>
    </row>
    <row r="3103" spans="3:4">
      <c r="C3103" s="8"/>
      <c r="D3103" s="8"/>
    </row>
    <row r="3104" spans="3:4">
      <c r="C3104" s="8"/>
      <c r="D3104" s="8"/>
    </row>
    <row r="3105" spans="3:4">
      <c r="C3105" s="8"/>
      <c r="D3105" s="8"/>
    </row>
    <row r="3106" spans="3:4">
      <c r="C3106" s="8"/>
      <c r="D3106" s="8"/>
    </row>
    <row r="3107" spans="3:4">
      <c r="C3107" s="8"/>
      <c r="D3107" s="8"/>
    </row>
    <row r="3108" spans="3:4">
      <c r="C3108" s="8"/>
      <c r="D3108" s="8"/>
    </row>
    <row r="3109" spans="3:4">
      <c r="C3109" s="8"/>
      <c r="D3109" s="8"/>
    </row>
    <row r="3110" spans="3:4">
      <c r="C3110" s="8"/>
      <c r="D3110" s="8"/>
    </row>
    <row r="3111" spans="3:4">
      <c r="C3111" s="8"/>
      <c r="D3111" s="8"/>
    </row>
    <row r="3112" spans="3:4">
      <c r="C3112" s="8"/>
      <c r="D3112" s="8"/>
    </row>
    <row r="3113" spans="3:4">
      <c r="C3113" s="8"/>
      <c r="D3113" s="8"/>
    </row>
    <row r="3114" spans="3:4">
      <c r="C3114" s="8"/>
      <c r="D3114" s="8"/>
    </row>
    <row r="3115" spans="3:4">
      <c r="C3115" s="8"/>
      <c r="D3115" s="8"/>
    </row>
    <row r="3116" spans="3:4">
      <c r="C3116" s="8"/>
      <c r="D3116" s="8"/>
    </row>
    <row r="3117" spans="3:4">
      <c r="C3117" s="8"/>
      <c r="D3117" s="8"/>
    </row>
    <row r="3118" spans="3:4">
      <c r="C3118" s="8"/>
      <c r="D3118" s="8"/>
    </row>
    <row r="3119" spans="3:4">
      <c r="C3119" s="8"/>
      <c r="D3119" s="8"/>
    </row>
    <row r="3120" spans="3:4">
      <c r="C3120" s="8"/>
      <c r="D3120" s="8"/>
    </row>
    <row r="3121" spans="3:4">
      <c r="C3121" s="8"/>
      <c r="D3121" s="8"/>
    </row>
    <row r="3122" spans="3:4">
      <c r="C3122" s="8"/>
      <c r="D3122" s="8"/>
    </row>
    <row r="3123" spans="3:4">
      <c r="C3123" s="8"/>
      <c r="D3123" s="8"/>
    </row>
    <row r="3124" spans="3:4">
      <c r="C3124" s="8"/>
      <c r="D3124" s="8"/>
    </row>
    <row r="3125" spans="3:4">
      <c r="C3125" s="8"/>
      <c r="D3125" s="8"/>
    </row>
    <row r="3126" spans="3:4">
      <c r="C3126" s="8"/>
      <c r="D3126" s="8"/>
    </row>
    <row r="3127" spans="3:4">
      <c r="C3127" s="8"/>
      <c r="D3127" s="8"/>
    </row>
    <row r="3128" spans="3:4">
      <c r="C3128" s="8"/>
      <c r="D3128" s="8"/>
    </row>
    <row r="3129" spans="3:4">
      <c r="C3129" s="8"/>
      <c r="D3129" s="8"/>
    </row>
    <row r="3130" spans="3:4">
      <c r="C3130" s="8"/>
      <c r="D3130" s="8"/>
    </row>
    <row r="3131" spans="3:4">
      <c r="C3131" s="8"/>
      <c r="D3131" s="8"/>
    </row>
    <row r="3132" spans="3:4">
      <c r="C3132" s="8"/>
      <c r="D3132" s="8"/>
    </row>
    <row r="3133" spans="3:4">
      <c r="C3133" s="8"/>
      <c r="D3133" s="8"/>
    </row>
    <row r="3134" spans="3:4">
      <c r="C3134" s="8"/>
      <c r="D3134" s="8"/>
    </row>
    <row r="3135" spans="3:4">
      <c r="C3135" s="8"/>
      <c r="D3135" s="8"/>
    </row>
    <row r="3136" spans="3:4">
      <c r="C3136" s="8"/>
      <c r="D3136" s="8"/>
    </row>
    <row r="3137" spans="3:4">
      <c r="C3137" s="8"/>
      <c r="D3137" s="8"/>
    </row>
    <row r="3138" spans="3:4">
      <c r="C3138" s="8"/>
      <c r="D3138" s="8"/>
    </row>
    <row r="3139" spans="3:4">
      <c r="C3139" s="8"/>
      <c r="D3139" s="8"/>
    </row>
    <row r="3140" spans="3:4">
      <c r="C3140" s="8"/>
      <c r="D3140" s="8"/>
    </row>
    <row r="3141" spans="3:4">
      <c r="C3141" s="8"/>
      <c r="D3141" s="8"/>
    </row>
    <row r="3142" spans="3:4">
      <c r="C3142" s="8"/>
      <c r="D3142" s="8"/>
    </row>
    <row r="3143" spans="3:4">
      <c r="C3143" s="8"/>
      <c r="D3143" s="8"/>
    </row>
    <row r="3144" spans="3:4">
      <c r="C3144" s="8"/>
      <c r="D3144" s="8"/>
    </row>
    <row r="3145" spans="3:4">
      <c r="C3145" s="8"/>
      <c r="D3145" s="8"/>
    </row>
    <row r="3146" spans="3:4">
      <c r="C3146" s="8"/>
      <c r="D3146" s="8"/>
    </row>
    <row r="3147" spans="3:4">
      <c r="C3147" s="8"/>
      <c r="D3147" s="8"/>
    </row>
    <row r="3148" spans="3:4">
      <c r="C3148" s="8"/>
      <c r="D3148" s="8"/>
    </row>
    <row r="3149" spans="3:4">
      <c r="C3149" s="8"/>
      <c r="D3149" s="8"/>
    </row>
    <row r="3150" spans="3:4">
      <c r="C3150" s="8"/>
      <c r="D3150" s="8"/>
    </row>
    <row r="3151" spans="3:4">
      <c r="C3151" s="8"/>
      <c r="D3151" s="8"/>
    </row>
    <row r="3152" spans="3:4">
      <c r="C3152" s="8"/>
      <c r="D3152" s="8"/>
    </row>
    <row r="3153" spans="3:4">
      <c r="C3153" s="8"/>
      <c r="D3153" s="8"/>
    </row>
    <row r="3154" spans="3:4">
      <c r="C3154" s="8"/>
      <c r="D3154" s="8"/>
    </row>
    <row r="3155" spans="3:4">
      <c r="C3155" s="8"/>
      <c r="D3155" s="8"/>
    </row>
    <row r="3156" spans="3:4">
      <c r="C3156" s="8"/>
      <c r="D3156" s="8"/>
    </row>
    <row r="3157" spans="3:4">
      <c r="C3157" s="8"/>
      <c r="D3157" s="8"/>
    </row>
    <row r="3158" spans="3:4">
      <c r="C3158" s="8"/>
      <c r="D3158" s="8"/>
    </row>
    <row r="3159" spans="3:4">
      <c r="C3159" s="8"/>
      <c r="D3159" s="8"/>
    </row>
    <row r="3160" spans="3:4">
      <c r="C3160" s="8"/>
      <c r="D3160" s="8"/>
    </row>
    <row r="3161" spans="3:4">
      <c r="C3161" s="8"/>
      <c r="D3161" s="8"/>
    </row>
    <row r="3162" spans="3:4">
      <c r="C3162" s="8"/>
      <c r="D3162" s="8"/>
    </row>
    <row r="3163" spans="3:4">
      <c r="C3163" s="8"/>
      <c r="D3163" s="8"/>
    </row>
    <row r="3164" spans="3:4">
      <c r="C3164" s="8"/>
      <c r="D3164" s="8"/>
    </row>
    <row r="3165" spans="3:4">
      <c r="C3165" s="8"/>
      <c r="D3165" s="8"/>
    </row>
    <row r="3166" spans="3:4">
      <c r="C3166" s="8"/>
      <c r="D3166" s="8"/>
    </row>
    <row r="3167" spans="3:4">
      <c r="C3167" s="8"/>
      <c r="D3167" s="8"/>
    </row>
    <row r="3168" spans="3:4">
      <c r="C3168" s="8"/>
      <c r="D3168" s="8"/>
    </row>
    <row r="3169" spans="3:4">
      <c r="C3169" s="8"/>
      <c r="D3169" s="8"/>
    </row>
    <row r="3170" spans="3:4">
      <c r="C3170" s="8"/>
      <c r="D3170" s="8"/>
    </row>
    <row r="3171" spans="3:4">
      <c r="C3171" s="8"/>
      <c r="D3171" s="8"/>
    </row>
    <row r="3172" spans="3:4">
      <c r="C3172" s="8"/>
      <c r="D3172" s="8"/>
    </row>
    <row r="3173" spans="3:4">
      <c r="C3173" s="8"/>
      <c r="D3173" s="8"/>
    </row>
    <row r="3174" spans="3:4">
      <c r="C3174" s="8"/>
      <c r="D3174" s="8"/>
    </row>
    <row r="3175" spans="3:4">
      <c r="C3175" s="8"/>
      <c r="D3175" s="8"/>
    </row>
    <row r="3176" spans="3:4">
      <c r="C3176" s="8"/>
      <c r="D3176" s="8"/>
    </row>
    <row r="3177" spans="3:4">
      <c r="C3177" s="8"/>
      <c r="D3177" s="8"/>
    </row>
    <row r="3178" spans="3:4">
      <c r="C3178" s="8"/>
      <c r="D3178" s="8"/>
    </row>
    <row r="3179" spans="3:4">
      <c r="C3179" s="8"/>
      <c r="D3179" s="8"/>
    </row>
    <row r="3180" spans="3:4">
      <c r="C3180" s="8"/>
      <c r="D3180" s="8"/>
    </row>
    <row r="3181" spans="3:4">
      <c r="C3181" s="8"/>
      <c r="D3181" s="8"/>
    </row>
    <row r="3182" spans="3:4">
      <c r="C3182" s="8"/>
      <c r="D3182" s="8"/>
    </row>
    <row r="3183" spans="3:4">
      <c r="C3183" s="8"/>
      <c r="D3183" s="8"/>
    </row>
    <row r="3184" spans="3:4">
      <c r="C3184" s="8"/>
      <c r="D3184" s="8"/>
    </row>
    <row r="3185" spans="3:4">
      <c r="C3185" s="8"/>
      <c r="D3185" s="8"/>
    </row>
    <row r="3186" spans="3:4">
      <c r="C3186" s="8"/>
      <c r="D3186" s="8"/>
    </row>
    <row r="3187" spans="3:4">
      <c r="C3187" s="8"/>
      <c r="D3187" s="8"/>
    </row>
    <row r="3188" spans="3:4">
      <c r="C3188" s="8"/>
      <c r="D3188" s="8"/>
    </row>
    <row r="3189" spans="3:4">
      <c r="C3189" s="8"/>
      <c r="D3189" s="8"/>
    </row>
    <row r="3190" spans="3:4">
      <c r="C3190" s="8"/>
      <c r="D3190" s="8"/>
    </row>
    <row r="3191" spans="3:4">
      <c r="C3191" s="8"/>
      <c r="D3191" s="8"/>
    </row>
    <row r="3192" spans="3:4">
      <c r="C3192" s="8"/>
      <c r="D3192" s="8"/>
    </row>
    <row r="3193" spans="3:4">
      <c r="C3193" s="8"/>
      <c r="D3193" s="8"/>
    </row>
    <row r="3194" spans="3:4">
      <c r="C3194" s="8"/>
      <c r="D3194" s="8"/>
    </row>
    <row r="3195" spans="3:4">
      <c r="C3195" s="8"/>
      <c r="D3195" s="8"/>
    </row>
    <row r="3196" spans="3:4">
      <c r="C3196" s="8"/>
      <c r="D3196" s="8"/>
    </row>
    <row r="3197" spans="3:4">
      <c r="C3197" s="8"/>
      <c r="D3197" s="8"/>
    </row>
    <row r="3198" spans="3:4">
      <c r="C3198" s="8"/>
      <c r="D3198" s="8"/>
    </row>
    <row r="3199" spans="3:4">
      <c r="C3199" s="8"/>
      <c r="D3199" s="8"/>
    </row>
    <row r="3200" spans="3:4">
      <c r="C3200" s="8"/>
      <c r="D3200" s="8"/>
    </row>
    <row r="3201" spans="3:4">
      <c r="C3201" s="8"/>
      <c r="D3201" s="8"/>
    </row>
    <row r="3202" spans="3:4">
      <c r="C3202" s="8"/>
      <c r="D3202" s="8"/>
    </row>
    <row r="3203" spans="3:4">
      <c r="C3203" s="8"/>
      <c r="D3203" s="8"/>
    </row>
    <row r="3204" spans="3:4">
      <c r="C3204" s="8"/>
      <c r="D3204" s="8"/>
    </row>
    <row r="3205" spans="3:4">
      <c r="C3205" s="8"/>
      <c r="D3205" s="8"/>
    </row>
    <row r="3206" spans="3:4">
      <c r="C3206" s="8"/>
      <c r="D3206" s="8"/>
    </row>
    <row r="3207" spans="3:4">
      <c r="C3207" s="8"/>
      <c r="D3207" s="8"/>
    </row>
    <row r="3208" spans="3:4">
      <c r="C3208" s="8"/>
      <c r="D3208" s="8"/>
    </row>
    <row r="3209" spans="3:4">
      <c r="C3209" s="8"/>
      <c r="D3209" s="8"/>
    </row>
    <row r="3210" spans="3:4">
      <c r="C3210" s="8"/>
      <c r="D3210" s="8"/>
    </row>
    <row r="3211" spans="3:4">
      <c r="C3211" s="8"/>
      <c r="D3211" s="8"/>
    </row>
    <row r="3212" spans="3:4">
      <c r="C3212" s="8"/>
      <c r="D3212" s="8"/>
    </row>
    <row r="3213" spans="3:4">
      <c r="C3213" s="8"/>
      <c r="D3213" s="8"/>
    </row>
    <row r="3214" spans="3:4">
      <c r="C3214" s="8"/>
      <c r="D3214" s="8"/>
    </row>
    <row r="3215" spans="3:4">
      <c r="C3215" s="8"/>
      <c r="D3215" s="8"/>
    </row>
    <row r="3216" spans="3:4">
      <c r="C3216" s="8"/>
      <c r="D3216" s="8"/>
    </row>
    <row r="3217" spans="3:4">
      <c r="C3217" s="8"/>
      <c r="D3217" s="8"/>
    </row>
    <row r="3218" spans="3:4">
      <c r="C3218" s="8"/>
      <c r="D3218" s="8"/>
    </row>
    <row r="3219" spans="3:4">
      <c r="C3219" s="8"/>
      <c r="D3219" s="8"/>
    </row>
    <row r="3220" spans="3:4">
      <c r="C3220" s="8"/>
      <c r="D3220" s="8"/>
    </row>
    <row r="3221" spans="3:4">
      <c r="C3221" s="8"/>
      <c r="D3221" s="8"/>
    </row>
    <row r="3222" spans="3:4">
      <c r="C3222" s="8"/>
      <c r="D3222" s="8"/>
    </row>
    <row r="3223" spans="3:4">
      <c r="C3223" s="8"/>
      <c r="D3223" s="8"/>
    </row>
    <row r="3224" spans="3:4">
      <c r="C3224" s="8"/>
      <c r="D3224" s="8"/>
    </row>
    <row r="3225" spans="3:4">
      <c r="C3225" s="8"/>
      <c r="D3225" s="8"/>
    </row>
    <row r="3226" spans="3:4">
      <c r="C3226" s="8"/>
      <c r="D3226" s="8"/>
    </row>
    <row r="3227" spans="3:4">
      <c r="C3227" s="8"/>
      <c r="D3227" s="8"/>
    </row>
    <row r="3228" spans="3:4">
      <c r="C3228" s="8"/>
      <c r="D3228" s="8"/>
    </row>
    <row r="3229" spans="3:4">
      <c r="C3229" s="8"/>
      <c r="D3229" s="8"/>
    </row>
    <row r="3230" spans="3:4">
      <c r="C3230" s="8"/>
      <c r="D3230" s="8"/>
    </row>
    <row r="3231" spans="3:4">
      <c r="C3231" s="8"/>
      <c r="D3231" s="8"/>
    </row>
    <row r="3232" spans="3:4">
      <c r="C3232" s="8"/>
      <c r="D3232" s="8"/>
    </row>
    <row r="3233" spans="3:4">
      <c r="C3233" s="8"/>
      <c r="D3233" s="8"/>
    </row>
    <row r="3234" spans="3:4">
      <c r="C3234" s="8"/>
      <c r="D3234" s="8"/>
    </row>
    <row r="3235" spans="3:4">
      <c r="C3235" s="8"/>
      <c r="D3235" s="8"/>
    </row>
    <row r="3236" spans="3:4">
      <c r="C3236" s="8"/>
      <c r="D3236" s="8"/>
    </row>
    <row r="3237" spans="3:4">
      <c r="C3237" s="8"/>
      <c r="D3237" s="8"/>
    </row>
    <row r="3238" spans="3:4">
      <c r="C3238" s="8"/>
      <c r="D3238" s="8"/>
    </row>
    <row r="3239" spans="3:4">
      <c r="C3239" s="8"/>
      <c r="D3239" s="8"/>
    </row>
    <row r="3240" spans="3:4">
      <c r="C3240" s="8"/>
      <c r="D3240" s="8"/>
    </row>
    <row r="3241" spans="3:4">
      <c r="C3241" s="8"/>
      <c r="D3241" s="8"/>
    </row>
    <row r="3242" spans="3:4">
      <c r="C3242" s="8"/>
      <c r="D3242" s="8"/>
    </row>
    <row r="3243" spans="3:4">
      <c r="C3243" s="8"/>
      <c r="D3243" s="8"/>
    </row>
    <row r="3244" spans="3:4">
      <c r="C3244" s="8"/>
      <c r="D3244" s="8"/>
    </row>
    <row r="3245" spans="3:4">
      <c r="C3245" s="8"/>
      <c r="D3245" s="8"/>
    </row>
    <row r="3246" spans="3:4">
      <c r="C3246" s="8"/>
      <c r="D3246" s="8"/>
    </row>
    <row r="3247" spans="3:4">
      <c r="C3247" s="8"/>
      <c r="D3247" s="8"/>
    </row>
    <row r="3248" spans="3:4">
      <c r="C3248" s="8"/>
      <c r="D3248" s="8"/>
    </row>
    <row r="3249" spans="3:4">
      <c r="C3249" s="8"/>
      <c r="D3249" s="8"/>
    </row>
    <row r="3250" spans="3:4">
      <c r="C3250" s="8"/>
      <c r="D3250" s="8"/>
    </row>
    <row r="3251" spans="3:4">
      <c r="C3251" s="8"/>
      <c r="D3251" s="8"/>
    </row>
    <row r="3252" spans="3:4">
      <c r="C3252" s="8"/>
      <c r="D3252" s="8"/>
    </row>
    <row r="3253" spans="3:4">
      <c r="C3253" s="8"/>
      <c r="D3253" s="8"/>
    </row>
    <row r="3254" spans="3:4">
      <c r="C3254" s="8"/>
      <c r="D3254" s="8"/>
    </row>
    <row r="3255" spans="3:4">
      <c r="C3255" s="8"/>
      <c r="D3255" s="8"/>
    </row>
    <row r="3256" spans="3:4">
      <c r="C3256" s="8"/>
      <c r="D3256" s="8"/>
    </row>
    <row r="3257" spans="3:4">
      <c r="C3257" s="8"/>
      <c r="D3257" s="8"/>
    </row>
    <row r="3258" spans="3:4">
      <c r="C3258" s="8"/>
      <c r="D3258" s="8"/>
    </row>
    <row r="3259" spans="3:4">
      <c r="C3259" s="8"/>
      <c r="D3259" s="8"/>
    </row>
    <row r="3260" spans="3:4">
      <c r="C3260" s="8"/>
      <c r="D3260" s="8"/>
    </row>
    <row r="3261" spans="3:4">
      <c r="C3261" s="8"/>
      <c r="D3261" s="8"/>
    </row>
    <row r="3262" spans="3:4">
      <c r="C3262" s="8"/>
      <c r="D3262" s="8"/>
    </row>
    <row r="3263" spans="3:4">
      <c r="C3263" s="8"/>
      <c r="D3263" s="8"/>
    </row>
    <row r="3264" spans="3:4">
      <c r="C3264" s="8"/>
      <c r="D3264" s="8"/>
    </row>
    <row r="3265" spans="3:4">
      <c r="C3265" s="8"/>
      <c r="D3265" s="8"/>
    </row>
    <row r="3266" spans="3:4">
      <c r="C3266" s="8"/>
      <c r="D3266" s="8"/>
    </row>
    <row r="3267" spans="3:4">
      <c r="C3267" s="8"/>
      <c r="D3267" s="8"/>
    </row>
    <row r="3268" spans="3:4">
      <c r="C3268" s="8"/>
      <c r="D3268" s="8"/>
    </row>
    <row r="3269" spans="3:4">
      <c r="C3269" s="8"/>
      <c r="D3269" s="8"/>
    </row>
    <row r="3270" spans="3:4">
      <c r="C3270" s="8"/>
      <c r="D3270" s="8"/>
    </row>
    <row r="3271" spans="3:4">
      <c r="C3271" s="8"/>
      <c r="D3271" s="8"/>
    </row>
    <row r="3272" spans="3:4">
      <c r="C3272" s="8"/>
      <c r="D3272" s="8"/>
    </row>
    <row r="3273" spans="3:4">
      <c r="C3273" s="8"/>
      <c r="D3273" s="8"/>
    </row>
    <row r="3274" spans="3:4">
      <c r="C3274" s="8"/>
      <c r="D3274" s="8"/>
    </row>
    <row r="3275" spans="3:4">
      <c r="C3275" s="8"/>
      <c r="D3275" s="8"/>
    </row>
    <row r="3276" spans="3:4">
      <c r="C3276" s="8"/>
      <c r="D3276" s="8"/>
    </row>
    <row r="3277" spans="3:4">
      <c r="C3277" s="8"/>
      <c r="D3277" s="8"/>
    </row>
    <row r="3278" spans="3:4">
      <c r="C3278" s="8"/>
      <c r="D3278" s="8"/>
    </row>
    <row r="3279" spans="3:4">
      <c r="C3279" s="8"/>
      <c r="D3279" s="8"/>
    </row>
    <row r="3280" spans="3:4">
      <c r="C3280" s="8"/>
      <c r="D3280" s="8"/>
    </row>
    <row r="3281" spans="3:4">
      <c r="C3281" s="8"/>
      <c r="D3281" s="8"/>
    </row>
    <row r="3282" spans="3:4">
      <c r="C3282" s="8"/>
      <c r="D3282" s="8"/>
    </row>
    <row r="3283" spans="3:4">
      <c r="C3283" s="8"/>
      <c r="D3283" s="8"/>
    </row>
    <row r="3284" spans="3:4">
      <c r="C3284" s="8"/>
      <c r="D3284" s="8"/>
    </row>
    <row r="3285" spans="3:4">
      <c r="C3285" s="8"/>
      <c r="D3285" s="8"/>
    </row>
    <row r="3286" spans="3:4">
      <c r="C3286" s="8"/>
      <c r="D3286" s="8"/>
    </row>
    <row r="3287" spans="3:4">
      <c r="C3287" s="8"/>
      <c r="D3287" s="8"/>
    </row>
    <row r="3288" spans="3:4">
      <c r="C3288" s="8"/>
      <c r="D3288" s="8"/>
    </row>
    <row r="3289" spans="3:4">
      <c r="C3289" s="8"/>
      <c r="D3289" s="8"/>
    </row>
    <row r="3290" spans="3:4">
      <c r="C3290" s="8"/>
      <c r="D3290" s="8"/>
    </row>
    <row r="3291" spans="3:4">
      <c r="C3291" s="8"/>
      <c r="D3291" s="8"/>
    </row>
    <row r="3292" spans="3:4">
      <c r="C3292" s="8"/>
      <c r="D3292" s="8"/>
    </row>
    <row r="3293" spans="3:4">
      <c r="C3293" s="8"/>
      <c r="D3293" s="8"/>
    </row>
    <row r="3294" spans="3:4">
      <c r="C3294" s="8"/>
      <c r="D3294" s="8"/>
    </row>
    <row r="3295" spans="3:4">
      <c r="C3295" s="8"/>
      <c r="D3295" s="8"/>
    </row>
    <row r="3296" spans="3:4">
      <c r="C3296" s="8"/>
      <c r="D3296" s="8"/>
    </row>
    <row r="3297" spans="3:4">
      <c r="C3297" s="8"/>
      <c r="D3297" s="8"/>
    </row>
    <row r="3298" spans="3:4">
      <c r="C3298" s="8"/>
      <c r="D3298" s="8"/>
    </row>
    <row r="3299" spans="3:4">
      <c r="C3299" s="8"/>
      <c r="D3299" s="8"/>
    </row>
    <row r="3300" spans="3:4">
      <c r="C3300" s="8"/>
      <c r="D3300" s="8"/>
    </row>
    <row r="3301" spans="3:4">
      <c r="C3301" s="8"/>
      <c r="D3301" s="8"/>
    </row>
    <row r="3302" spans="3:4">
      <c r="C3302" s="8"/>
      <c r="D3302" s="8"/>
    </row>
    <row r="3303" spans="3:4">
      <c r="C3303" s="8"/>
      <c r="D3303" s="8"/>
    </row>
    <row r="3304" spans="3:4">
      <c r="C3304" s="8"/>
      <c r="D3304" s="8"/>
    </row>
    <row r="3305" spans="3:4">
      <c r="C3305" s="8"/>
      <c r="D3305" s="8"/>
    </row>
    <row r="3306" spans="3:4">
      <c r="C3306" s="8"/>
      <c r="D3306" s="8"/>
    </row>
    <row r="3307" spans="3:4">
      <c r="C3307" s="8"/>
      <c r="D3307" s="8"/>
    </row>
    <row r="3308" spans="3:4">
      <c r="C3308" s="8"/>
      <c r="D3308" s="8"/>
    </row>
    <row r="3309" spans="3:4">
      <c r="C3309" s="8"/>
      <c r="D3309" s="8"/>
    </row>
    <row r="3310" spans="3:4">
      <c r="C3310" s="8"/>
      <c r="D3310" s="8"/>
    </row>
    <row r="3311" spans="3:4">
      <c r="C3311" s="8"/>
      <c r="D3311" s="8"/>
    </row>
    <row r="3312" spans="3:4">
      <c r="C3312" s="8"/>
      <c r="D3312" s="8"/>
    </row>
    <row r="3313" spans="3:4">
      <c r="C3313" s="8"/>
      <c r="D3313" s="8"/>
    </row>
    <row r="3314" spans="3:4">
      <c r="C3314" s="8"/>
      <c r="D3314" s="8"/>
    </row>
    <row r="3315" spans="3:4">
      <c r="C3315" s="8"/>
      <c r="D3315" s="8"/>
    </row>
    <row r="3316" spans="3:4">
      <c r="C3316" s="8"/>
      <c r="D3316" s="8"/>
    </row>
    <row r="3317" spans="3:4">
      <c r="C3317" s="8"/>
      <c r="D3317" s="8"/>
    </row>
    <row r="3318" spans="3:4">
      <c r="C3318" s="8"/>
      <c r="D3318" s="8"/>
    </row>
    <row r="3319" spans="3:4">
      <c r="C3319" s="8"/>
      <c r="D3319" s="8"/>
    </row>
    <row r="3320" spans="3:4">
      <c r="C3320" s="8"/>
      <c r="D3320" s="8"/>
    </row>
    <row r="3321" spans="3:4">
      <c r="C3321" s="8"/>
      <c r="D3321" s="8"/>
    </row>
    <row r="3322" spans="3:4">
      <c r="C3322" s="8"/>
      <c r="D3322" s="8"/>
    </row>
    <row r="3323" spans="3:4">
      <c r="C3323" s="8"/>
      <c r="D3323" s="8"/>
    </row>
    <row r="3324" spans="3:4">
      <c r="C3324" s="8"/>
      <c r="D3324" s="8"/>
    </row>
    <row r="3325" spans="3:4">
      <c r="C3325" s="8"/>
      <c r="D3325" s="8"/>
    </row>
    <row r="3326" spans="3:4">
      <c r="C3326" s="8"/>
      <c r="D3326" s="8"/>
    </row>
    <row r="3327" spans="3:4">
      <c r="C3327" s="8"/>
      <c r="D3327" s="8"/>
    </row>
    <row r="3328" spans="3:4">
      <c r="C3328" s="8"/>
      <c r="D3328" s="8"/>
    </row>
    <row r="3329" spans="3:4">
      <c r="C3329" s="8"/>
      <c r="D3329" s="8"/>
    </row>
    <row r="3330" spans="3:4">
      <c r="C3330" s="8"/>
      <c r="D3330" s="8"/>
    </row>
    <row r="3331" spans="3:4">
      <c r="C3331" s="8"/>
      <c r="D3331" s="8"/>
    </row>
    <row r="3332" spans="3:4">
      <c r="C3332" s="8"/>
      <c r="D3332" s="8"/>
    </row>
    <row r="3333" spans="3:4">
      <c r="C3333" s="8"/>
      <c r="D3333" s="8"/>
    </row>
    <row r="3334" spans="3:4">
      <c r="C3334" s="8"/>
      <c r="D3334" s="8"/>
    </row>
    <row r="3335" spans="3:4">
      <c r="C3335" s="8"/>
      <c r="D3335" s="8"/>
    </row>
    <row r="3336" spans="3:4">
      <c r="C3336" s="8"/>
      <c r="D3336" s="8"/>
    </row>
    <row r="3337" spans="3:4">
      <c r="C3337" s="8"/>
      <c r="D3337" s="8"/>
    </row>
    <row r="3338" spans="3:4">
      <c r="C3338" s="8"/>
      <c r="D3338" s="8"/>
    </row>
    <row r="3339" spans="3:4">
      <c r="C3339" s="8"/>
      <c r="D3339" s="8"/>
    </row>
    <row r="3340" spans="3:4">
      <c r="C3340" s="8"/>
      <c r="D3340" s="8"/>
    </row>
    <row r="3341" spans="3:4">
      <c r="C3341" s="8"/>
      <c r="D3341" s="8"/>
    </row>
    <row r="3342" spans="3:4">
      <c r="C3342" s="8"/>
      <c r="D3342" s="8"/>
    </row>
    <row r="3343" spans="3:4">
      <c r="C3343" s="8"/>
      <c r="D3343" s="8"/>
    </row>
    <row r="3344" spans="3:4">
      <c r="C3344" s="8"/>
      <c r="D3344" s="8"/>
    </row>
    <row r="3345" spans="3:4">
      <c r="C3345" s="8"/>
      <c r="D3345" s="8"/>
    </row>
    <row r="3346" spans="3:4">
      <c r="C3346" s="8"/>
      <c r="D3346" s="8"/>
    </row>
    <row r="3347" spans="3:4">
      <c r="C3347" s="8"/>
      <c r="D3347" s="8"/>
    </row>
    <row r="3348" spans="3:4">
      <c r="C3348" s="8"/>
      <c r="D3348" s="8"/>
    </row>
    <row r="3349" spans="3:4">
      <c r="C3349" s="8"/>
      <c r="D3349" s="8"/>
    </row>
    <row r="3350" spans="3:4">
      <c r="C3350" s="8"/>
      <c r="D3350" s="8"/>
    </row>
    <row r="3351" spans="3:4">
      <c r="C3351" s="8"/>
      <c r="D3351" s="8"/>
    </row>
    <row r="3352" spans="3:4">
      <c r="C3352" s="8"/>
      <c r="D3352" s="8"/>
    </row>
    <row r="3353" spans="3:4">
      <c r="C3353" s="8"/>
      <c r="D3353" s="8"/>
    </row>
    <row r="3354" spans="3:4">
      <c r="C3354" s="8"/>
      <c r="D3354" s="8"/>
    </row>
    <row r="3355" spans="3:4">
      <c r="C3355" s="8"/>
      <c r="D3355" s="8"/>
    </row>
    <row r="3356" spans="3:4">
      <c r="C3356" s="8"/>
      <c r="D3356" s="8"/>
    </row>
    <row r="3357" spans="3:4">
      <c r="C3357" s="8"/>
      <c r="D3357" s="8"/>
    </row>
    <row r="3358" spans="3:4">
      <c r="C3358" s="8"/>
      <c r="D3358" s="8"/>
    </row>
    <row r="3359" spans="3:4">
      <c r="C3359" s="8"/>
      <c r="D3359" s="8"/>
    </row>
    <row r="3360" spans="3:4">
      <c r="C3360" s="8"/>
      <c r="D3360" s="8"/>
    </row>
    <row r="3361" spans="3:4">
      <c r="C3361" s="8"/>
      <c r="D3361" s="8"/>
    </row>
    <row r="3362" spans="3:4">
      <c r="C3362" s="8"/>
      <c r="D3362" s="8"/>
    </row>
    <row r="3363" spans="3:4">
      <c r="C3363" s="8"/>
      <c r="D3363" s="8"/>
    </row>
    <row r="3364" spans="3:4">
      <c r="C3364" s="8"/>
      <c r="D3364" s="8"/>
    </row>
    <row r="3365" spans="3:4">
      <c r="C3365" s="8"/>
      <c r="D3365" s="8"/>
    </row>
    <row r="3366" spans="3:4">
      <c r="C3366" s="8"/>
      <c r="D3366" s="8"/>
    </row>
    <row r="3367" spans="3:4">
      <c r="C3367" s="8"/>
      <c r="D3367" s="8"/>
    </row>
    <row r="3368" spans="3:4">
      <c r="C3368" s="8"/>
      <c r="D3368" s="8"/>
    </row>
    <row r="3369" spans="3:4">
      <c r="C3369" s="8"/>
      <c r="D3369" s="8"/>
    </row>
    <row r="3370" spans="3:4">
      <c r="C3370" s="8"/>
      <c r="D3370" s="8"/>
    </row>
    <row r="3371" spans="3:4">
      <c r="C3371" s="8"/>
      <c r="D3371" s="8"/>
    </row>
    <row r="3372" spans="3:4">
      <c r="C3372" s="8"/>
      <c r="D3372" s="8"/>
    </row>
    <row r="3373" spans="3:4">
      <c r="C3373" s="8"/>
      <c r="D3373" s="8"/>
    </row>
    <row r="3374" spans="3:4">
      <c r="C3374" s="8"/>
      <c r="D3374" s="8"/>
    </row>
    <row r="3375" spans="3:4">
      <c r="C3375" s="8"/>
      <c r="D3375" s="8"/>
    </row>
    <row r="3376" spans="3:4">
      <c r="C3376" s="8"/>
      <c r="D3376" s="8"/>
    </row>
    <row r="3377" spans="3:4">
      <c r="C3377" s="8"/>
      <c r="D3377" s="8"/>
    </row>
    <row r="3378" spans="3:4">
      <c r="C3378" s="8"/>
      <c r="D3378" s="8"/>
    </row>
    <row r="3379" spans="3:4">
      <c r="C3379" s="8"/>
      <c r="D3379" s="8"/>
    </row>
    <row r="3380" spans="3:4">
      <c r="C3380" s="8"/>
      <c r="D3380" s="8"/>
    </row>
    <row r="3381" spans="3:4">
      <c r="C3381" s="8"/>
      <c r="D3381" s="8"/>
    </row>
    <row r="3382" spans="3:4">
      <c r="C3382" s="8"/>
      <c r="D3382" s="8"/>
    </row>
    <row r="3383" spans="3:4">
      <c r="C3383" s="8"/>
      <c r="D3383" s="8"/>
    </row>
    <row r="3384" spans="3:4">
      <c r="C3384" s="8"/>
      <c r="D3384" s="8"/>
    </row>
    <row r="3385" spans="3:4">
      <c r="C3385" s="8"/>
      <c r="D3385" s="8"/>
    </row>
    <row r="3386" spans="3:4">
      <c r="C3386" s="8"/>
      <c r="D3386" s="8"/>
    </row>
    <row r="3387" spans="3:4">
      <c r="C3387" s="8"/>
      <c r="D3387" s="8"/>
    </row>
    <row r="3388" spans="3:4">
      <c r="C3388" s="8"/>
      <c r="D3388" s="8"/>
    </row>
    <row r="3389" spans="3:4">
      <c r="C3389" s="8"/>
      <c r="D3389" s="8"/>
    </row>
    <row r="3390" spans="3:4">
      <c r="C3390" s="8"/>
      <c r="D3390" s="8"/>
    </row>
    <row r="3391" spans="3:4">
      <c r="C3391" s="8"/>
      <c r="D3391" s="8"/>
    </row>
    <row r="3392" spans="3:4">
      <c r="C3392" s="8"/>
      <c r="D3392" s="8"/>
    </row>
    <row r="3393" spans="3:4">
      <c r="C3393" s="8"/>
      <c r="D3393" s="8"/>
    </row>
    <row r="3394" spans="3:4">
      <c r="C3394" s="8"/>
      <c r="D3394" s="8"/>
    </row>
    <row r="3395" spans="3:4">
      <c r="C3395" s="8"/>
      <c r="D3395" s="8"/>
    </row>
    <row r="3396" spans="3:4">
      <c r="C3396" s="8"/>
      <c r="D3396" s="8"/>
    </row>
    <row r="3397" spans="3:4">
      <c r="C3397" s="8"/>
      <c r="D3397" s="8"/>
    </row>
    <row r="3398" spans="3:4">
      <c r="C3398" s="8"/>
      <c r="D3398" s="8"/>
    </row>
    <row r="3399" spans="3:4">
      <c r="C3399" s="8"/>
      <c r="D3399" s="8"/>
    </row>
    <row r="3400" spans="3:4">
      <c r="C3400" s="8"/>
      <c r="D3400" s="8"/>
    </row>
    <row r="3401" spans="3:4">
      <c r="C3401" s="8"/>
      <c r="D3401" s="8"/>
    </row>
    <row r="3402" spans="3:4">
      <c r="C3402" s="8"/>
      <c r="D3402" s="8"/>
    </row>
    <row r="3403" spans="3:4">
      <c r="C3403" s="8"/>
      <c r="D3403" s="8"/>
    </row>
    <row r="3404" spans="3:4">
      <c r="C3404" s="8"/>
      <c r="D3404" s="8"/>
    </row>
    <row r="3405" spans="3:4">
      <c r="C3405" s="8"/>
      <c r="D3405" s="8"/>
    </row>
    <row r="3406" spans="3:4">
      <c r="C3406" s="8"/>
      <c r="D3406" s="8"/>
    </row>
    <row r="3407" spans="3:4">
      <c r="C3407" s="8"/>
      <c r="D3407" s="8"/>
    </row>
    <row r="3408" spans="3:4">
      <c r="C3408" s="8"/>
      <c r="D3408" s="8"/>
    </row>
    <row r="3409" spans="3:4">
      <c r="C3409" s="8"/>
      <c r="D3409" s="8"/>
    </row>
    <row r="3410" spans="3:4">
      <c r="C3410" s="8"/>
      <c r="D3410" s="8"/>
    </row>
    <row r="3411" spans="3:4">
      <c r="C3411" s="8"/>
      <c r="D3411" s="8"/>
    </row>
    <row r="3412" spans="3:4">
      <c r="C3412" s="8"/>
      <c r="D3412" s="8"/>
    </row>
    <row r="3413" spans="3:4">
      <c r="C3413" s="8"/>
      <c r="D3413" s="8"/>
    </row>
    <row r="3414" spans="3:4">
      <c r="C3414" s="8"/>
      <c r="D3414" s="8"/>
    </row>
    <row r="3415" spans="3:4">
      <c r="C3415" s="8"/>
      <c r="D3415" s="8"/>
    </row>
    <row r="3416" spans="3:4">
      <c r="C3416" s="8"/>
      <c r="D3416" s="8"/>
    </row>
    <row r="3417" spans="3:4">
      <c r="C3417" s="8"/>
      <c r="D3417" s="8"/>
    </row>
    <row r="3418" spans="3:4">
      <c r="C3418" s="8"/>
      <c r="D3418" s="8"/>
    </row>
    <row r="3419" spans="3:4">
      <c r="C3419" s="8"/>
      <c r="D3419" s="8"/>
    </row>
    <row r="3420" spans="3:4">
      <c r="C3420" s="8"/>
      <c r="D3420" s="8"/>
    </row>
    <row r="3421" spans="3:4">
      <c r="C3421" s="8"/>
      <c r="D3421" s="8"/>
    </row>
    <row r="3422" spans="3:4">
      <c r="C3422" s="8"/>
      <c r="D3422" s="8"/>
    </row>
    <row r="3423" spans="3:4">
      <c r="C3423" s="8"/>
      <c r="D3423" s="8"/>
    </row>
    <row r="3424" spans="3:4">
      <c r="C3424" s="8"/>
      <c r="D3424" s="8"/>
    </row>
    <row r="3425" spans="3:4">
      <c r="C3425" s="8"/>
      <c r="D3425" s="8"/>
    </row>
    <row r="3426" spans="3:4">
      <c r="C3426" s="8"/>
      <c r="D3426" s="8"/>
    </row>
    <row r="3427" spans="3:4">
      <c r="C3427" s="8"/>
      <c r="D3427" s="8"/>
    </row>
    <row r="3428" spans="3:4">
      <c r="C3428" s="8"/>
      <c r="D3428" s="8"/>
    </row>
    <row r="3429" spans="3:4">
      <c r="C3429" s="8"/>
      <c r="D3429" s="8"/>
    </row>
    <row r="3430" spans="3:4">
      <c r="C3430" s="8"/>
      <c r="D3430" s="8"/>
    </row>
    <row r="3431" spans="3:4">
      <c r="C3431" s="8"/>
      <c r="D3431" s="8"/>
    </row>
    <row r="3432" spans="3:4">
      <c r="C3432" s="8"/>
      <c r="D3432" s="8"/>
    </row>
    <row r="3433" spans="3:4">
      <c r="C3433" s="8"/>
      <c r="D3433" s="8"/>
    </row>
    <row r="3434" spans="3:4">
      <c r="C3434" s="8"/>
      <c r="D3434" s="8"/>
    </row>
    <row r="3435" spans="3:4">
      <c r="C3435" s="8"/>
      <c r="D3435" s="8"/>
    </row>
    <row r="3436" spans="3:4">
      <c r="C3436" s="8"/>
      <c r="D3436" s="8"/>
    </row>
    <row r="3437" spans="3:4">
      <c r="C3437" s="8"/>
      <c r="D3437" s="8"/>
    </row>
    <row r="3438" spans="3:4">
      <c r="C3438" s="8"/>
      <c r="D3438" s="8"/>
    </row>
    <row r="3439" spans="3:4">
      <c r="C3439" s="8"/>
      <c r="D3439" s="8"/>
    </row>
    <row r="3440" spans="3:4">
      <c r="C3440" s="8"/>
      <c r="D3440" s="8"/>
    </row>
    <row r="3441" spans="3:4">
      <c r="C3441" s="8"/>
      <c r="D3441" s="8"/>
    </row>
    <row r="3442" spans="3:4">
      <c r="C3442" s="8"/>
      <c r="D3442" s="8"/>
    </row>
    <row r="3443" spans="3:4">
      <c r="C3443" s="8"/>
      <c r="D3443" s="8"/>
    </row>
    <row r="3444" spans="3:4">
      <c r="C3444" s="8"/>
      <c r="D3444" s="8"/>
    </row>
    <row r="3445" spans="3:4">
      <c r="C3445" s="8"/>
      <c r="D3445" s="8"/>
    </row>
    <row r="3446" spans="3:4">
      <c r="C3446" s="8"/>
      <c r="D3446" s="8"/>
    </row>
    <row r="3447" spans="3:4">
      <c r="C3447" s="8"/>
      <c r="D3447" s="8"/>
    </row>
    <row r="3448" spans="3:4">
      <c r="C3448" s="8"/>
      <c r="D3448" s="8"/>
    </row>
    <row r="3449" spans="3:4">
      <c r="C3449" s="8"/>
      <c r="D3449" s="8"/>
    </row>
    <row r="3450" spans="3:4">
      <c r="C3450" s="8"/>
      <c r="D3450" s="8"/>
    </row>
    <row r="3451" spans="3:4">
      <c r="C3451" s="8"/>
      <c r="D3451" s="8"/>
    </row>
    <row r="3452" spans="3:4">
      <c r="C3452" s="8"/>
      <c r="D3452" s="8"/>
    </row>
    <row r="3453" spans="3:4">
      <c r="C3453" s="8"/>
      <c r="D3453" s="8"/>
    </row>
    <row r="3454" spans="3:4">
      <c r="C3454" s="8"/>
      <c r="D3454" s="8"/>
    </row>
    <row r="3455" spans="3:4">
      <c r="C3455" s="8"/>
      <c r="D3455" s="8"/>
    </row>
    <row r="3456" spans="3:4">
      <c r="C3456" s="8"/>
      <c r="D3456" s="8"/>
    </row>
    <row r="3457" spans="3:4">
      <c r="C3457" s="8"/>
      <c r="D3457" s="8"/>
    </row>
    <row r="3458" spans="3:4">
      <c r="C3458" s="8"/>
      <c r="D3458" s="8"/>
    </row>
    <row r="3459" spans="3:4">
      <c r="C3459" s="8"/>
      <c r="D3459" s="8"/>
    </row>
    <row r="3460" spans="3:4">
      <c r="C3460" s="8"/>
      <c r="D3460" s="8"/>
    </row>
    <row r="3461" spans="3:4">
      <c r="C3461" s="8"/>
      <c r="D3461" s="8"/>
    </row>
    <row r="3462" spans="3:4">
      <c r="C3462" s="8"/>
      <c r="D3462" s="8"/>
    </row>
    <row r="3463" spans="3:4">
      <c r="C3463" s="8"/>
      <c r="D3463" s="8"/>
    </row>
    <row r="3464" spans="3:4">
      <c r="C3464" s="8"/>
      <c r="D3464" s="8"/>
    </row>
    <row r="3465" spans="3:4">
      <c r="C3465" s="8"/>
      <c r="D3465" s="8"/>
    </row>
    <row r="3466" spans="3:4">
      <c r="C3466" s="8"/>
      <c r="D3466" s="8"/>
    </row>
    <row r="3467" spans="3:4">
      <c r="C3467" s="8"/>
      <c r="D3467" s="8"/>
    </row>
    <row r="3468" spans="3:4">
      <c r="C3468" s="8"/>
      <c r="D3468" s="8"/>
    </row>
    <row r="3469" spans="3:4">
      <c r="C3469" s="8"/>
      <c r="D3469" s="8"/>
    </row>
    <row r="3470" spans="3:4">
      <c r="C3470" s="8"/>
      <c r="D3470" s="8"/>
    </row>
    <row r="3471" spans="3:4">
      <c r="C3471" s="8"/>
      <c r="D3471" s="8"/>
    </row>
    <row r="3472" spans="3:4">
      <c r="C3472" s="8"/>
      <c r="D3472" s="8"/>
    </row>
    <row r="3473" spans="3:4">
      <c r="C3473" s="8"/>
      <c r="D3473" s="8"/>
    </row>
    <row r="3474" spans="3:4">
      <c r="C3474" s="8"/>
      <c r="D3474" s="8"/>
    </row>
    <row r="3475" spans="3:4">
      <c r="C3475" s="8"/>
      <c r="D3475" s="8"/>
    </row>
    <row r="3476" spans="3:4">
      <c r="C3476" s="8"/>
      <c r="D3476" s="8"/>
    </row>
    <row r="3477" spans="3:4">
      <c r="C3477" s="8"/>
      <c r="D3477" s="8"/>
    </row>
    <row r="3478" spans="3:4">
      <c r="C3478" s="8"/>
      <c r="D3478" s="8"/>
    </row>
    <row r="3479" spans="3:4">
      <c r="C3479" s="8"/>
      <c r="D3479" s="8"/>
    </row>
    <row r="3480" spans="3:4">
      <c r="C3480" s="8"/>
      <c r="D3480" s="8"/>
    </row>
    <row r="3481" spans="3:4">
      <c r="C3481" s="8"/>
      <c r="D3481" s="8"/>
    </row>
    <row r="3482" spans="3:4">
      <c r="C3482" s="8"/>
      <c r="D3482" s="8"/>
    </row>
    <row r="3483" spans="3:4">
      <c r="C3483" s="8"/>
      <c r="D3483" s="8"/>
    </row>
    <row r="3484" spans="3:4">
      <c r="C3484" s="8"/>
      <c r="D3484" s="8"/>
    </row>
    <row r="3485" spans="3:4">
      <c r="C3485" s="8"/>
      <c r="D3485" s="8"/>
    </row>
    <row r="3486" spans="3:4">
      <c r="C3486" s="8"/>
      <c r="D3486" s="8"/>
    </row>
    <row r="3487" spans="3:4">
      <c r="C3487" s="8"/>
      <c r="D3487" s="8"/>
    </row>
    <row r="3488" spans="3:4">
      <c r="C3488" s="8"/>
      <c r="D3488" s="8"/>
    </row>
    <row r="3489" spans="3:4">
      <c r="C3489" s="8"/>
      <c r="D3489" s="8"/>
    </row>
    <row r="3490" spans="3:4">
      <c r="C3490" s="8"/>
      <c r="D3490" s="8"/>
    </row>
    <row r="3491" spans="3:4">
      <c r="C3491" s="8"/>
      <c r="D3491" s="8"/>
    </row>
    <row r="3492" spans="3:4">
      <c r="C3492" s="8"/>
      <c r="D3492" s="8"/>
    </row>
    <row r="3493" spans="3:4">
      <c r="C3493" s="8"/>
      <c r="D3493" s="8"/>
    </row>
    <row r="3494" spans="3:4">
      <c r="C3494" s="8"/>
      <c r="D3494" s="8"/>
    </row>
    <row r="3495" spans="3:4">
      <c r="C3495" s="8"/>
      <c r="D3495" s="8"/>
    </row>
    <row r="3496" spans="3:4">
      <c r="C3496" s="8"/>
      <c r="D3496" s="8"/>
    </row>
    <row r="3497" spans="3:4">
      <c r="C3497" s="8"/>
      <c r="D3497" s="8"/>
    </row>
    <row r="3498" spans="3:4">
      <c r="C3498" s="8"/>
      <c r="D3498" s="8"/>
    </row>
    <row r="3499" spans="3:4">
      <c r="C3499" s="8"/>
      <c r="D3499" s="8"/>
    </row>
    <row r="3500" spans="3:4">
      <c r="C3500" s="8"/>
      <c r="D3500" s="8"/>
    </row>
    <row r="3501" spans="3:4">
      <c r="C3501" s="8"/>
      <c r="D3501" s="8"/>
    </row>
    <row r="3502" spans="3:4">
      <c r="C3502" s="8"/>
      <c r="D3502" s="8"/>
    </row>
    <row r="3503" spans="3:4">
      <c r="C3503" s="8"/>
      <c r="D3503" s="8"/>
    </row>
    <row r="3504" spans="3:4">
      <c r="C3504" s="8"/>
      <c r="D3504" s="8"/>
    </row>
    <row r="3505" spans="3:4">
      <c r="C3505" s="8"/>
      <c r="D3505" s="8"/>
    </row>
    <row r="3506" spans="3:4">
      <c r="C3506" s="8"/>
      <c r="D3506" s="8"/>
    </row>
    <row r="3507" spans="3:4">
      <c r="C3507" s="8"/>
      <c r="D3507" s="8"/>
    </row>
    <row r="3508" spans="3:4">
      <c r="C3508" s="8"/>
      <c r="D3508" s="8"/>
    </row>
    <row r="3509" spans="3:4">
      <c r="C3509" s="8"/>
      <c r="D3509" s="8"/>
    </row>
    <row r="3510" spans="3:4">
      <c r="C3510" s="8"/>
      <c r="D3510" s="8"/>
    </row>
    <row r="3511" spans="3:4">
      <c r="C3511" s="8"/>
      <c r="D3511" s="8"/>
    </row>
    <row r="3512" spans="3:4">
      <c r="C3512" s="8"/>
      <c r="D3512" s="8"/>
    </row>
    <row r="3513" spans="3:4">
      <c r="C3513" s="8"/>
      <c r="D3513" s="8"/>
    </row>
    <row r="3514" spans="3:4">
      <c r="C3514" s="8"/>
      <c r="D3514" s="8"/>
    </row>
    <row r="3515" spans="3:4">
      <c r="C3515" s="8"/>
      <c r="D3515" s="8"/>
    </row>
    <row r="3516" spans="3:4">
      <c r="C3516" s="8"/>
      <c r="D3516" s="8"/>
    </row>
    <row r="3517" spans="3:4">
      <c r="C3517" s="8"/>
      <c r="D3517" s="8"/>
    </row>
    <row r="3518" spans="3:4">
      <c r="C3518" s="8"/>
      <c r="D3518" s="8"/>
    </row>
    <row r="3519" spans="3:4">
      <c r="C3519" s="8"/>
      <c r="D3519" s="8"/>
    </row>
    <row r="3520" spans="3:4">
      <c r="C3520" s="8"/>
      <c r="D3520" s="8"/>
    </row>
    <row r="3521" spans="3:4">
      <c r="C3521" s="8"/>
      <c r="D3521" s="8"/>
    </row>
    <row r="3522" spans="3:4">
      <c r="C3522" s="8"/>
      <c r="D3522" s="8"/>
    </row>
    <row r="3523" spans="3:4">
      <c r="C3523" s="8"/>
      <c r="D3523" s="8"/>
    </row>
    <row r="3524" spans="3:4">
      <c r="C3524" s="8"/>
      <c r="D3524" s="8"/>
    </row>
    <row r="3525" spans="3:4">
      <c r="C3525" s="8"/>
      <c r="D3525" s="8"/>
    </row>
    <row r="3526" spans="3:4">
      <c r="C3526" s="8"/>
      <c r="D3526" s="8"/>
    </row>
    <row r="3527" spans="3:4">
      <c r="C3527" s="8"/>
      <c r="D3527" s="8"/>
    </row>
    <row r="3528" spans="3:4">
      <c r="C3528" s="8"/>
      <c r="D3528" s="8"/>
    </row>
    <row r="3529" spans="3:4">
      <c r="C3529" s="8"/>
      <c r="D3529" s="8"/>
    </row>
    <row r="3530" spans="3:4">
      <c r="C3530" s="8"/>
      <c r="D3530" s="8"/>
    </row>
    <row r="3531" spans="3:4">
      <c r="C3531" s="8"/>
      <c r="D3531" s="8"/>
    </row>
    <row r="3532" spans="3:4">
      <c r="C3532" s="8"/>
      <c r="D3532" s="8"/>
    </row>
    <row r="3533" spans="3:4">
      <c r="C3533" s="8"/>
      <c r="D3533" s="8"/>
    </row>
    <row r="3534" spans="3:4">
      <c r="C3534" s="8"/>
      <c r="D3534" s="8"/>
    </row>
    <row r="3535" spans="3:4">
      <c r="C3535" s="8"/>
      <c r="D3535" s="8"/>
    </row>
    <row r="3536" spans="3:4">
      <c r="C3536" s="8"/>
      <c r="D3536" s="8"/>
    </row>
    <row r="3537" spans="3:4">
      <c r="C3537" s="8"/>
      <c r="D3537" s="8"/>
    </row>
    <row r="3538" spans="3:4">
      <c r="C3538" s="8"/>
      <c r="D3538" s="8"/>
    </row>
    <row r="3539" spans="3:4">
      <c r="C3539" s="8"/>
      <c r="D3539" s="8"/>
    </row>
    <row r="3540" spans="3:4">
      <c r="C3540" s="8"/>
      <c r="D3540" s="8"/>
    </row>
    <row r="3541" spans="3:4">
      <c r="C3541" s="8"/>
      <c r="D3541" s="8"/>
    </row>
    <row r="3542" spans="3:4">
      <c r="C3542" s="8"/>
      <c r="D3542" s="8"/>
    </row>
    <row r="3543" spans="3:4">
      <c r="C3543" s="8"/>
      <c r="D3543" s="8"/>
    </row>
    <row r="3544" spans="3:4">
      <c r="C3544" s="8"/>
      <c r="D3544" s="8"/>
    </row>
    <row r="3545" spans="3:4">
      <c r="C3545" s="8"/>
      <c r="D3545" s="8"/>
    </row>
    <row r="3546" spans="3:4">
      <c r="C3546" s="8"/>
      <c r="D3546" s="8"/>
    </row>
    <row r="3547" spans="3:4">
      <c r="C3547" s="8"/>
      <c r="D3547" s="8"/>
    </row>
    <row r="3548" spans="3:4">
      <c r="C3548" s="8"/>
      <c r="D3548" s="8"/>
    </row>
    <row r="3549" spans="3:4">
      <c r="C3549" s="8"/>
      <c r="D3549" s="8"/>
    </row>
    <row r="3550" spans="3:4">
      <c r="C3550" s="8"/>
      <c r="D3550" s="8"/>
    </row>
    <row r="3551" spans="3:4">
      <c r="C3551" s="8"/>
      <c r="D3551" s="8"/>
    </row>
    <row r="3552" spans="3:4">
      <c r="C3552" s="8"/>
      <c r="D3552" s="8"/>
    </row>
    <row r="3553" spans="3:4">
      <c r="C3553" s="8"/>
      <c r="D3553" s="8"/>
    </row>
    <row r="3554" spans="3:4">
      <c r="C3554" s="8"/>
      <c r="D3554" s="8"/>
    </row>
    <row r="3555" spans="3:4">
      <c r="C3555" s="8"/>
      <c r="D3555" s="8"/>
    </row>
    <row r="3556" spans="3:4">
      <c r="C3556" s="8"/>
      <c r="D3556" s="8"/>
    </row>
    <row r="3557" spans="3:4">
      <c r="C3557" s="8"/>
      <c r="D3557" s="8"/>
    </row>
    <row r="3558" spans="3:4">
      <c r="C3558" s="8"/>
      <c r="D3558" s="8"/>
    </row>
    <row r="3559" spans="3:4">
      <c r="C3559" s="8"/>
      <c r="D3559" s="8"/>
    </row>
    <row r="3560" spans="3:4">
      <c r="C3560" s="8"/>
      <c r="D3560" s="8"/>
    </row>
    <row r="3561" spans="3:4">
      <c r="C3561" s="8"/>
      <c r="D3561" s="8"/>
    </row>
    <row r="3562" spans="3:4">
      <c r="C3562" s="8"/>
      <c r="D3562" s="8"/>
    </row>
    <row r="3563" spans="3:4">
      <c r="C3563" s="8"/>
      <c r="D3563" s="8"/>
    </row>
    <row r="3564" spans="3:4">
      <c r="C3564" s="8"/>
      <c r="D3564" s="8"/>
    </row>
    <row r="3565" spans="3:4">
      <c r="C3565" s="8"/>
      <c r="D3565" s="8"/>
    </row>
    <row r="3566" spans="3:4">
      <c r="C3566" s="8"/>
      <c r="D3566" s="8"/>
    </row>
    <row r="3567" spans="3:4">
      <c r="C3567" s="8"/>
      <c r="D3567" s="8"/>
    </row>
    <row r="3568" spans="3:4">
      <c r="C3568" s="8"/>
      <c r="D3568" s="8"/>
    </row>
    <row r="3569" spans="3:4">
      <c r="C3569" s="8"/>
      <c r="D3569" s="8"/>
    </row>
    <row r="3570" spans="3:4">
      <c r="C3570" s="8"/>
      <c r="D3570" s="8"/>
    </row>
    <row r="3571" spans="3:4">
      <c r="C3571" s="8"/>
      <c r="D3571" s="8"/>
    </row>
    <row r="3572" spans="3:4">
      <c r="C3572" s="8"/>
      <c r="D3572" s="8"/>
    </row>
    <row r="3573" spans="3:4">
      <c r="C3573" s="8"/>
      <c r="D3573" s="8"/>
    </row>
    <row r="3574" spans="3:4">
      <c r="C3574" s="8"/>
      <c r="D3574" s="8"/>
    </row>
    <row r="3575" spans="3:4">
      <c r="C3575" s="8"/>
      <c r="D3575" s="8"/>
    </row>
    <row r="3576" spans="3:4">
      <c r="C3576" s="8"/>
      <c r="D3576" s="8"/>
    </row>
    <row r="3577" spans="3:4">
      <c r="C3577" s="8"/>
      <c r="D3577" s="8"/>
    </row>
    <row r="3578" spans="3:4">
      <c r="C3578" s="8"/>
      <c r="D3578" s="8"/>
    </row>
    <row r="3579" spans="3:4">
      <c r="C3579" s="8"/>
      <c r="D3579" s="8"/>
    </row>
    <row r="3580" spans="3:4">
      <c r="C3580" s="8"/>
      <c r="D3580" s="8"/>
    </row>
    <row r="3581" spans="3:4">
      <c r="C3581" s="8"/>
      <c r="D3581" s="8"/>
    </row>
    <row r="3582" spans="3:4">
      <c r="C3582" s="8"/>
      <c r="D3582" s="8"/>
    </row>
    <row r="3583" spans="3:4">
      <c r="C3583" s="8"/>
      <c r="D3583" s="8"/>
    </row>
    <row r="3584" spans="3:4">
      <c r="C3584" s="8"/>
      <c r="D3584" s="8"/>
    </row>
    <row r="3585" spans="3:4">
      <c r="C3585" s="8"/>
      <c r="D3585" s="8"/>
    </row>
    <row r="3586" spans="3:4">
      <c r="C3586" s="8"/>
      <c r="D3586" s="8"/>
    </row>
    <row r="3587" spans="3:4">
      <c r="C3587" s="8"/>
      <c r="D3587" s="8"/>
    </row>
    <row r="3588" spans="3:4">
      <c r="C3588" s="8"/>
      <c r="D3588" s="8"/>
    </row>
    <row r="3589" spans="3:4">
      <c r="C3589" s="8"/>
      <c r="D3589" s="8"/>
    </row>
    <row r="3590" spans="3:4">
      <c r="C3590" s="8"/>
      <c r="D3590" s="8"/>
    </row>
    <row r="3591" spans="3:4">
      <c r="C3591" s="8"/>
      <c r="D3591" s="8"/>
    </row>
    <row r="3592" spans="3:4">
      <c r="C3592" s="8"/>
      <c r="D3592" s="8"/>
    </row>
    <row r="3593" spans="3:4">
      <c r="C3593" s="8"/>
      <c r="D3593" s="8"/>
    </row>
    <row r="3594" spans="3:4">
      <c r="C3594" s="8"/>
      <c r="D3594" s="8"/>
    </row>
    <row r="3595" spans="3:4">
      <c r="C3595" s="8"/>
      <c r="D3595" s="8"/>
    </row>
    <row r="3596" spans="3:4">
      <c r="C3596" s="8"/>
      <c r="D3596" s="8"/>
    </row>
    <row r="3597" spans="3:4">
      <c r="C3597" s="8"/>
      <c r="D3597" s="8"/>
    </row>
    <row r="3598" spans="3:4">
      <c r="C3598" s="8"/>
      <c r="D3598" s="8"/>
    </row>
    <row r="3599" spans="3:4">
      <c r="C3599" s="8"/>
      <c r="D3599" s="8"/>
    </row>
    <row r="3600" spans="3:4">
      <c r="C3600" s="8"/>
      <c r="D3600" s="8"/>
    </row>
    <row r="3601" spans="3:4">
      <c r="C3601" s="8"/>
      <c r="D3601" s="8"/>
    </row>
    <row r="3602" spans="3:4">
      <c r="C3602" s="8"/>
      <c r="D3602" s="8"/>
    </row>
    <row r="3603" spans="3:4">
      <c r="C3603" s="8"/>
      <c r="D3603" s="8"/>
    </row>
    <row r="3604" spans="3:4">
      <c r="C3604" s="8"/>
      <c r="D3604" s="8"/>
    </row>
    <row r="3605" spans="3:4">
      <c r="C3605" s="8"/>
      <c r="D3605" s="8"/>
    </row>
    <row r="3606" spans="3:4">
      <c r="C3606" s="8"/>
      <c r="D3606" s="8"/>
    </row>
    <row r="3607" spans="3:4">
      <c r="C3607" s="8"/>
      <c r="D3607" s="8"/>
    </row>
    <row r="3608" spans="3:4">
      <c r="C3608" s="8"/>
      <c r="D3608" s="8"/>
    </row>
    <row r="3609" spans="3:4">
      <c r="C3609" s="8"/>
      <c r="D3609" s="8"/>
    </row>
    <row r="3610" spans="3:4">
      <c r="C3610" s="8"/>
      <c r="D3610" s="8"/>
    </row>
    <row r="3611" spans="3:4">
      <c r="C3611" s="8"/>
      <c r="D3611" s="8"/>
    </row>
    <row r="3612" spans="3:4">
      <c r="C3612" s="8"/>
      <c r="D3612" s="8"/>
    </row>
    <row r="3613" spans="3:4">
      <c r="C3613" s="8"/>
      <c r="D3613" s="8"/>
    </row>
    <row r="3614" spans="3:4">
      <c r="C3614" s="8"/>
      <c r="D3614" s="8"/>
    </row>
    <row r="3615" spans="3:4">
      <c r="C3615" s="8"/>
      <c r="D3615" s="8"/>
    </row>
    <row r="3616" spans="3:4">
      <c r="C3616" s="8"/>
      <c r="D3616" s="8"/>
    </row>
    <row r="3617" spans="3:4">
      <c r="C3617" s="8"/>
      <c r="D3617" s="8"/>
    </row>
    <row r="3618" spans="3:4">
      <c r="C3618" s="8"/>
      <c r="D3618" s="8"/>
    </row>
    <row r="3619" spans="3:4">
      <c r="C3619" s="8"/>
      <c r="D3619" s="8"/>
    </row>
    <row r="3620" spans="3:4">
      <c r="C3620" s="8"/>
      <c r="D3620" s="8"/>
    </row>
    <row r="3621" spans="3:4">
      <c r="C3621" s="8"/>
      <c r="D3621" s="8"/>
    </row>
    <row r="3622" spans="3:4">
      <c r="C3622" s="8"/>
      <c r="D3622" s="8"/>
    </row>
    <row r="3623" spans="3:4">
      <c r="C3623" s="8"/>
      <c r="D3623" s="8"/>
    </row>
    <row r="3624" spans="3:4">
      <c r="C3624" s="8"/>
      <c r="D3624" s="8"/>
    </row>
    <row r="3625" spans="3:4">
      <c r="C3625" s="8"/>
      <c r="D3625" s="8"/>
    </row>
    <row r="3626" spans="3:4">
      <c r="C3626" s="8"/>
      <c r="D3626" s="8"/>
    </row>
    <row r="3627" spans="3:4">
      <c r="C3627" s="8"/>
      <c r="D3627" s="8"/>
    </row>
    <row r="3628" spans="3:4">
      <c r="C3628" s="8"/>
      <c r="D3628" s="8"/>
    </row>
    <row r="3629" spans="3:4">
      <c r="C3629" s="8"/>
      <c r="D3629" s="8"/>
    </row>
    <row r="3630" spans="3:4">
      <c r="C3630" s="8"/>
      <c r="D3630" s="8"/>
    </row>
    <row r="3631" spans="3:4">
      <c r="C3631" s="8"/>
      <c r="D3631" s="8"/>
    </row>
    <row r="3632" spans="3:4">
      <c r="C3632" s="8"/>
      <c r="D3632" s="8"/>
    </row>
    <row r="3633" spans="3:4">
      <c r="C3633" s="8"/>
      <c r="D3633" s="8"/>
    </row>
    <row r="3634" spans="3:4">
      <c r="C3634" s="8"/>
      <c r="D3634" s="8"/>
    </row>
    <row r="3635" spans="3:4">
      <c r="C3635" s="8"/>
      <c r="D3635" s="8"/>
    </row>
    <row r="3636" spans="3:4">
      <c r="C3636" s="8"/>
      <c r="D3636" s="8"/>
    </row>
    <row r="3637" spans="3:4">
      <c r="C3637" s="8"/>
      <c r="D3637" s="8"/>
    </row>
    <row r="3638" spans="3:4">
      <c r="C3638" s="8"/>
      <c r="D3638" s="8"/>
    </row>
    <row r="3639" spans="3:4">
      <c r="C3639" s="8"/>
      <c r="D3639" s="8"/>
    </row>
    <row r="3640" spans="3:4">
      <c r="C3640" s="8"/>
      <c r="D3640" s="8"/>
    </row>
    <row r="3641" spans="3:4">
      <c r="C3641" s="8"/>
      <c r="D3641" s="8"/>
    </row>
    <row r="3642" spans="3:4">
      <c r="C3642" s="8"/>
      <c r="D3642" s="8"/>
    </row>
    <row r="3643" spans="3:4">
      <c r="C3643" s="8"/>
      <c r="D3643" s="8"/>
    </row>
    <row r="3644" spans="3:4">
      <c r="C3644" s="8"/>
      <c r="D3644" s="8"/>
    </row>
    <row r="3645" spans="3:4">
      <c r="C3645" s="8"/>
      <c r="D3645" s="8"/>
    </row>
    <row r="3646" spans="3:4">
      <c r="C3646" s="8"/>
      <c r="D3646" s="8"/>
    </row>
    <row r="3647" spans="3:4">
      <c r="C3647" s="8"/>
      <c r="D3647" s="8"/>
    </row>
    <row r="3648" spans="3:4">
      <c r="C3648" s="8"/>
      <c r="D3648" s="8"/>
    </row>
    <row r="3649" spans="3:4">
      <c r="C3649" s="8"/>
      <c r="D3649" s="8"/>
    </row>
    <row r="3650" spans="3:4">
      <c r="C3650" s="8"/>
      <c r="D3650" s="8"/>
    </row>
    <row r="3651" spans="3:4">
      <c r="C3651" s="8"/>
      <c r="D3651" s="8"/>
    </row>
    <row r="3652" spans="3:4">
      <c r="C3652" s="8"/>
      <c r="D3652" s="8"/>
    </row>
    <row r="3653" spans="3:4">
      <c r="C3653" s="8"/>
      <c r="D3653" s="8"/>
    </row>
    <row r="3654" spans="3:4">
      <c r="C3654" s="8"/>
      <c r="D3654" s="8"/>
    </row>
    <row r="3655" spans="3:4">
      <c r="C3655" s="8"/>
      <c r="D3655" s="8"/>
    </row>
    <row r="3656" spans="3:4">
      <c r="C3656" s="8"/>
      <c r="D3656" s="8"/>
    </row>
    <row r="3657" spans="3:4">
      <c r="C3657" s="8"/>
      <c r="D3657" s="8"/>
    </row>
    <row r="3658" spans="3:4">
      <c r="C3658" s="8"/>
      <c r="D3658" s="8"/>
    </row>
    <row r="3659" spans="3:4">
      <c r="C3659" s="8"/>
      <c r="D3659" s="8"/>
    </row>
    <row r="3660" spans="3:4">
      <c r="C3660" s="8"/>
      <c r="D3660" s="8"/>
    </row>
    <row r="3661" spans="3:4">
      <c r="C3661" s="8"/>
      <c r="D3661" s="8"/>
    </row>
    <row r="3662" spans="3:4">
      <c r="C3662" s="8"/>
      <c r="D3662" s="8"/>
    </row>
    <row r="3663" spans="3:4">
      <c r="C3663" s="8"/>
      <c r="D3663" s="8"/>
    </row>
    <row r="3664" spans="3:4">
      <c r="C3664" s="8"/>
      <c r="D3664" s="8"/>
    </row>
    <row r="3665" spans="3:4">
      <c r="C3665" s="8"/>
      <c r="D3665" s="8"/>
    </row>
    <row r="3666" spans="3:4">
      <c r="C3666" s="8"/>
      <c r="D3666" s="8"/>
    </row>
    <row r="3667" spans="3:4">
      <c r="C3667" s="8"/>
      <c r="D3667" s="8"/>
    </row>
    <row r="3668" spans="3:4">
      <c r="C3668" s="8"/>
      <c r="D3668" s="8"/>
    </row>
    <row r="3669" spans="3:4">
      <c r="C3669" s="8"/>
      <c r="D3669" s="8"/>
    </row>
    <row r="3670" spans="3:4">
      <c r="C3670" s="8"/>
      <c r="D3670" s="8"/>
    </row>
    <row r="3671" spans="3:4">
      <c r="C3671" s="8"/>
      <c r="D3671" s="8"/>
    </row>
    <row r="3672" spans="3:4">
      <c r="C3672" s="8"/>
      <c r="D3672" s="8"/>
    </row>
    <row r="3673" spans="3:4">
      <c r="C3673" s="8"/>
      <c r="D3673" s="8"/>
    </row>
    <row r="3674" spans="3:4">
      <c r="C3674" s="8"/>
      <c r="D3674" s="8"/>
    </row>
    <row r="3675" spans="3:4">
      <c r="C3675" s="8"/>
      <c r="D3675" s="8"/>
    </row>
    <row r="3676" spans="3:4">
      <c r="C3676" s="8"/>
      <c r="D3676" s="8"/>
    </row>
    <row r="3677" spans="3:4">
      <c r="C3677" s="8"/>
      <c r="D3677" s="8"/>
    </row>
    <row r="3678" spans="3:4">
      <c r="C3678" s="8"/>
      <c r="D3678" s="8"/>
    </row>
    <row r="3679" spans="3:4">
      <c r="C3679" s="8"/>
      <c r="D3679" s="8"/>
    </row>
    <row r="3680" spans="3:4">
      <c r="C3680" s="8"/>
      <c r="D3680" s="8"/>
    </row>
    <row r="3681" spans="3:4">
      <c r="C3681" s="8"/>
      <c r="D3681" s="8"/>
    </row>
    <row r="3682" spans="3:4">
      <c r="C3682" s="8"/>
      <c r="D3682" s="8"/>
    </row>
    <row r="3683" spans="3:4">
      <c r="C3683" s="8"/>
      <c r="D3683" s="8"/>
    </row>
    <row r="3684" spans="3:4">
      <c r="C3684" s="8"/>
      <c r="D3684" s="8"/>
    </row>
    <row r="3685" spans="3:4">
      <c r="C3685" s="8"/>
      <c r="D3685" s="8"/>
    </row>
    <row r="3686" spans="3:4">
      <c r="C3686" s="8"/>
      <c r="D3686" s="8"/>
    </row>
    <row r="3687" spans="3:4">
      <c r="C3687" s="8"/>
      <c r="D3687" s="8"/>
    </row>
    <row r="3688" spans="3:4">
      <c r="C3688" s="8"/>
      <c r="D3688" s="8"/>
    </row>
    <row r="3689" spans="3:4">
      <c r="C3689" s="8"/>
      <c r="D3689" s="8"/>
    </row>
    <row r="3690" spans="3:4">
      <c r="C3690" s="8"/>
      <c r="D3690" s="8"/>
    </row>
    <row r="3691" spans="3:4">
      <c r="C3691" s="8"/>
      <c r="D3691" s="8"/>
    </row>
    <row r="3692" spans="3:4">
      <c r="C3692" s="8"/>
      <c r="D3692" s="8"/>
    </row>
    <row r="3693" spans="3:4">
      <c r="C3693" s="8"/>
      <c r="D3693" s="8"/>
    </row>
    <row r="3694" spans="3:4">
      <c r="C3694" s="8"/>
      <c r="D3694" s="8"/>
    </row>
    <row r="3695" spans="3:4">
      <c r="C3695" s="8"/>
      <c r="D3695" s="8"/>
    </row>
    <row r="3696" spans="3:4">
      <c r="C3696" s="8"/>
      <c r="D3696" s="8"/>
    </row>
    <row r="3697" spans="3:4">
      <c r="C3697" s="8"/>
      <c r="D3697" s="8"/>
    </row>
    <row r="3698" spans="3:4">
      <c r="C3698" s="8"/>
      <c r="D3698" s="8"/>
    </row>
    <row r="3699" spans="3:4">
      <c r="C3699" s="8"/>
      <c r="D3699" s="8"/>
    </row>
    <row r="3700" spans="3:4">
      <c r="C3700" s="8"/>
      <c r="D3700" s="8"/>
    </row>
    <row r="3701" spans="3:4">
      <c r="C3701" s="8"/>
      <c r="D3701" s="8"/>
    </row>
    <row r="3702" spans="3:4">
      <c r="C3702" s="8"/>
      <c r="D3702" s="8"/>
    </row>
    <row r="3703" spans="3:4">
      <c r="C3703" s="8"/>
      <c r="D3703" s="8"/>
    </row>
    <row r="3704" spans="3:4">
      <c r="C3704" s="8"/>
      <c r="D3704" s="8"/>
    </row>
    <row r="3705" spans="3:4">
      <c r="C3705" s="8"/>
      <c r="D3705" s="8"/>
    </row>
    <row r="3706" spans="3:4">
      <c r="C3706" s="8"/>
      <c r="D3706" s="8"/>
    </row>
    <row r="3707" spans="3:4">
      <c r="C3707" s="8"/>
      <c r="D3707" s="8"/>
    </row>
    <row r="3708" spans="3:4">
      <c r="C3708" s="8"/>
      <c r="D3708" s="8"/>
    </row>
    <row r="3709" spans="3:4">
      <c r="C3709" s="8"/>
      <c r="D3709" s="8"/>
    </row>
    <row r="3710" spans="3:4">
      <c r="C3710" s="8"/>
      <c r="D3710" s="8"/>
    </row>
    <row r="3711" spans="3:4">
      <c r="C3711" s="8"/>
      <c r="D3711" s="8"/>
    </row>
    <row r="3712" spans="3:4">
      <c r="C3712" s="8"/>
      <c r="D3712" s="8"/>
    </row>
    <row r="3713" spans="3:4">
      <c r="C3713" s="8"/>
      <c r="D3713" s="8"/>
    </row>
    <row r="3714" spans="3:4">
      <c r="C3714" s="8"/>
      <c r="D3714" s="8"/>
    </row>
    <row r="3715" spans="3:4">
      <c r="C3715" s="8"/>
      <c r="D3715" s="8"/>
    </row>
    <row r="3716" spans="3:4">
      <c r="C3716" s="8"/>
      <c r="D3716" s="8"/>
    </row>
    <row r="3717" spans="3:4">
      <c r="C3717" s="8"/>
      <c r="D3717" s="8"/>
    </row>
    <row r="3718" spans="3:4">
      <c r="C3718" s="8"/>
      <c r="D3718" s="8"/>
    </row>
    <row r="3719" spans="3:4">
      <c r="C3719" s="8"/>
      <c r="D3719" s="8"/>
    </row>
    <row r="3720" spans="3:4">
      <c r="C3720" s="8"/>
      <c r="D3720" s="8"/>
    </row>
    <row r="3721" spans="3:4">
      <c r="C3721" s="8"/>
      <c r="D3721" s="8"/>
    </row>
    <row r="3722" spans="3:4">
      <c r="C3722" s="8"/>
      <c r="D3722" s="8"/>
    </row>
    <row r="3723" spans="3:4">
      <c r="C3723" s="8"/>
      <c r="D3723" s="8"/>
    </row>
    <row r="3724" spans="3:4">
      <c r="C3724" s="8"/>
      <c r="D3724" s="8"/>
    </row>
    <row r="3725" spans="3:4">
      <c r="C3725" s="8"/>
      <c r="D3725" s="8"/>
    </row>
    <row r="3726" spans="3:4">
      <c r="C3726" s="8"/>
      <c r="D3726" s="8"/>
    </row>
    <row r="3727" spans="3:4">
      <c r="C3727" s="8"/>
      <c r="D3727" s="8"/>
    </row>
    <row r="3728" spans="3:4">
      <c r="C3728" s="8"/>
      <c r="D3728" s="8"/>
    </row>
    <row r="3729" spans="3:4">
      <c r="C3729" s="8"/>
      <c r="D3729" s="8"/>
    </row>
    <row r="3730" spans="3:4">
      <c r="C3730" s="8"/>
      <c r="D3730" s="8"/>
    </row>
    <row r="3731" spans="3:4">
      <c r="C3731" s="8"/>
      <c r="D3731" s="8"/>
    </row>
    <row r="3732" spans="3:4">
      <c r="C3732" s="8"/>
      <c r="D3732" s="8"/>
    </row>
    <row r="3733" spans="3:4">
      <c r="C3733" s="8"/>
      <c r="D3733" s="8"/>
    </row>
    <row r="3734" spans="3:4">
      <c r="C3734" s="8"/>
      <c r="D3734" s="8"/>
    </row>
    <row r="3735" spans="3:4">
      <c r="C3735" s="8"/>
      <c r="D3735" s="8"/>
    </row>
    <row r="3736" spans="3:4">
      <c r="C3736" s="8"/>
      <c r="D3736" s="8"/>
    </row>
    <row r="3737" spans="3:4">
      <c r="C3737" s="8"/>
      <c r="D3737" s="8"/>
    </row>
    <row r="3738" spans="3:4">
      <c r="C3738" s="8"/>
      <c r="D3738" s="8"/>
    </row>
    <row r="3739" spans="3:4">
      <c r="C3739" s="8"/>
      <c r="D3739" s="8"/>
    </row>
    <row r="3740" spans="3:4">
      <c r="C3740" s="8"/>
      <c r="D3740" s="8"/>
    </row>
    <row r="3741" spans="3:4">
      <c r="C3741" s="8"/>
      <c r="D3741" s="8"/>
    </row>
    <row r="3742" spans="3:4">
      <c r="C3742" s="8"/>
      <c r="D3742" s="8"/>
    </row>
    <row r="3743" spans="3:4">
      <c r="C3743" s="8"/>
      <c r="D3743" s="8"/>
    </row>
    <row r="3744" spans="3:4">
      <c r="C3744" s="8"/>
      <c r="D3744" s="8"/>
    </row>
    <row r="3745" spans="3:4">
      <c r="C3745" s="8"/>
      <c r="D3745" s="8"/>
    </row>
    <row r="3746" spans="3:4">
      <c r="C3746" s="8"/>
      <c r="D3746" s="8"/>
    </row>
    <row r="3747" spans="3:4">
      <c r="C3747" s="8"/>
      <c r="D3747" s="8"/>
    </row>
    <row r="3748" spans="3:4">
      <c r="C3748" s="8"/>
      <c r="D3748" s="8"/>
    </row>
    <row r="3749" spans="3:4">
      <c r="C3749" s="8"/>
      <c r="D3749" s="8"/>
    </row>
    <row r="3750" spans="3:4">
      <c r="C3750" s="8"/>
      <c r="D3750" s="8"/>
    </row>
    <row r="3751" spans="3:4">
      <c r="C3751" s="8"/>
      <c r="D3751" s="8"/>
    </row>
    <row r="3752" spans="3:4">
      <c r="C3752" s="8"/>
      <c r="D3752" s="8"/>
    </row>
    <row r="3753" spans="3:4">
      <c r="C3753" s="8"/>
      <c r="D3753" s="8"/>
    </row>
    <row r="3754" spans="3:4">
      <c r="C3754" s="8"/>
      <c r="D3754" s="8"/>
    </row>
    <row r="3755" spans="3:4">
      <c r="C3755" s="8"/>
      <c r="D3755" s="8"/>
    </row>
    <row r="3756" spans="3:4">
      <c r="C3756" s="8"/>
      <c r="D3756" s="8"/>
    </row>
    <row r="3757" spans="3:4">
      <c r="C3757" s="8"/>
      <c r="D3757" s="8"/>
    </row>
    <row r="3758" spans="3:4">
      <c r="C3758" s="8"/>
      <c r="D3758" s="8"/>
    </row>
    <row r="3759" spans="3:4">
      <c r="C3759" s="8"/>
      <c r="D3759" s="8"/>
    </row>
    <row r="3760" spans="3:4">
      <c r="C3760" s="8"/>
      <c r="D3760" s="8"/>
    </row>
    <row r="3761" spans="3:4">
      <c r="C3761" s="8"/>
      <c r="D3761" s="8"/>
    </row>
    <row r="3762" spans="3:4">
      <c r="C3762" s="8"/>
      <c r="D3762" s="8"/>
    </row>
    <row r="3763" spans="3:4">
      <c r="C3763" s="8"/>
      <c r="D3763" s="8"/>
    </row>
    <row r="3764" spans="3:4">
      <c r="C3764" s="8"/>
      <c r="D3764" s="8"/>
    </row>
    <row r="3765" spans="3:4">
      <c r="C3765" s="8"/>
      <c r="D3765" s="8"/>
    </row>
    <row r="3766" spans="3:4">
      <c r="C3766" s="8"/>
      <c r="D3766" s="8"/>
    </row>
    <row r="3767" spans="3:4">
      <c r="C3767" s="8"/>
      <c r="D3767" s="8"/>
    </row>
    <row r="3768" spans="3:4">
      <c r="C3768" s="8"/>
      <c r="D3768" s="8"/>
    </row>
    <row r="3769" spans="3:4">
      <c r="C3769" s="8"/>
      <c r="D3769" s="8"/>
    </row>
    <row r="3770" spans="3:4">
      <c r="C3770" s="8"/>
      <c r="D3770" s="8"/>
    </row>
    <row r="3771" spans="3:4">
      <c r="C3771" s="8"/>
      <c r="D3771" s="8"/>
    </row>
    <row r="3772" spans="3:4">
      <c r="C3772" s="8"/>
      <c r="D3772" s="8"/>
    </row>
    <row r="3773" spans="3:4">
      <c r="C3773" s="8"/>
      <c r="D3773" s="8"/>
    </row>
    <row r="3774" spans="3:4">
      <c r="C3774" s="8"/>
      <c r="D3774" s="8"/>
    </row>
    <row r="3775" spans="3:4">
      <c r="C3775" s="8"/>
      <c r="D3775" s="8"/>
    </row>
    <row r="3776" spans="3:4">
      <c r="C3776" s="8"/>
      <c r="D3776" s="8"/>
    </row>
    <row r="3777" spans="3:4">
      <c r="C3777" s="8"/>
      <c r="D3777" s="8"/>
    </row>
    <row r="3778" spans="3:4">
      <c r="C3778" s="8"/>
      <c r="D3778" s="8"/>
    </row>
    <row r="3779" spans="3:4">
      <c r="C3779" s="8"/>
      <c r="D3779" s="8"/>
    </row>
    <row r="3780" spans="3:4">
      <c r="C3780" s="8"/>
      <c r="D3780" s="8"/>
    </row>
    <row r="3781" spans="3:4">
      <c r="C3781" s="8"/>
      <c r="D3781" s="8"/>
    </row>
    <row r="3782" spans="3:4">
      <c r="C3782" s="8"/>
      <c r="D3782" s="8"/>
    </row>
    <row r="3783" spans="3:4">
      <c r="C3783" s="8"/>
      <c r="D3783" s="8"/>
    </row>
    <row r="3784" spans="3:4">
      <c r="C3784" s="8"/>
      <c r="D3784" s="8"/>
    </row>
    <row r="3785" spans="3:4">
      <c r="C3785" s="8"/>
      <c r="D3785" s="8"/>
    </row>
    <row r="3786" spans="3:4">
      <c r="C3786" s="8"/>
      <c r="D3786" s="8"/>
    </row>
    <row r="3787" spans="3:4">
      <c r="C3787" s="8"/>
      <c r="D3787" s="8"/>
    </row>
    <row r="3788" spans="3:4">
      <c r="C3788" s="8"/>
      <c r="D3788" s="8"/>
    </row>
    <row r="3789" spans="3:4">
      <c r="C3789" s="8"/>
      <c r="D3789" s="8"/>
    </row>
    <row r="3790" spans="3:4">
      <c r="C3790" s="8"/>
      <c r="D3790" s="8"/>
    </row>
    <row r="3791" spans="3:4">
      <c r="C3791" s="8"/>
      <c r="D3791" s="8"/>
    </row>
    <row r="3792" spans="3:4">
      <c r="C3792" s="8"/>
      <c r="D3792" s="8"/>
    </row>
    <row r="3793" spans="3:4">
      <c r="C3793" s="8"/>
      <c r="D3793" s="8"/>
    </row>
    <row r="3794" spans="3:4">
      <c r="C3794" s="8"/>
      <c r="D3794" s="8"/>
    </row>
    <row r="3795" spans="3:4">
      <c r="C3795" s="8"/>
      <c r="D3795" s="8"/>
    </row>
    <row r="3796" spans="3:4">
      <c r="C3796" s="8"/>
      <c r="D3796" s="8"/>
    </row>
    <row r="3797" spans="3:4">
      <c r="C3797" s="8"/>
      <c r="D3797" s="8"/>
    </row>
    <row r="3798" spans="3:4">
      <c r="C3798" s="8"/>
      <c r="D3798" s="8"/>
    </row>
    <row r="3799" spans="3:4">
      <c r="C3799" s="8"/>
      <c r="D3799" s="8"/>
    </row>
    <row r="3800" spans="3:4">
      <c r="C3800" s="8"/>
      <c r="D3800" s="8"/>
    </row>
    <row r="3801" spans="3:4">
      <c r="C3801" s="8"/>
      <c r="D3801" s="8"/>
    </row>
    <row r="3802" spans="3:4">
      <c r="C3802" s="8"/>
      <c r="D3802" s="8"/>
    </row>
    <row r="3803" spans="3:4">
      <c r="C3803" s="8"/>
      <c r="D3803" s="8"/>
    </row>
    <row r="3804" spans="3:4">
      <c r="C3804" s="8"/>
      <c r="D3804" s="8"/>
    </row>
    <row r="3805" spans="3:4">
      <c r="C3805" s="8"/>
      <c r="D3805" s="8"/>
    </row>
    <row r="3806" spans="3:4">
      <c r="C3806" s="8"/>
      <c r="D3806" s="8"/>
    </row>
    <row r="3807" spans="3:4">
      <c r="C3807" s="8"/>
      <c r="D3807" s="8"/>
    </row>
    <row r="3808" spans="3:4">
      <c r="C3808" s="8"/>
      <c r="D3808" s="8"/>
    </row>
    <row r="3809" spans="3:4">
      <c r="C3809" s="8"/>
      <c r="D3809" s="8"/>
    </row>
    <row r="3810" spans="3:4">
      <c r="C3810" s="8"/>
      <c r="D3810" s="8"/>
    </row>
    <row r="3811" spans="3:4">
      <c r="C3811" s="8"/>
      <c r="D3811" s="8"/>
    </row>
    <row r="3812" spans="3:4">
      <c r="C3812" s="8"/>
      <c r="D3812" s="8"/>
    </row>
    <row r="3813" spans="3:4">
      <c r="C3813" s="8"/>
      <c r="D3813" s="8"/>
    </row>
    <row r="3814" spans="3:4">
      <c r="C3814" s="8"/>
      <c r="D3814" s="8"/>
    </row>
    <row r="3815" spans="3:4">
      <c r="C3815" s="8"/>
      <c r="D3815" s="8"/>
    </row>
    <row r="3816" spans="3:4">
      <c r="C3816" s="8"/>
      <c r="D3816" s="8"/>
    </row>
    <row r="3817" spans="3:4">
      <c r="C3817" s="8"/>
      <c r="D3817" s="8"/>
    </row>
    <row r="3818" spans="3:4">
      <c r="C3818" s="8"/>
      <c r="D3818" s="8"/>
    </row>
    <row r="3819" spans="3:4">
      <c r="C3819" s="8"/>
      <c r="D3819" s="8"/>
    </row>
    <row r="3820" spans="3:4">
      <c r="C3820" s="8"/>
      <c r="D3820" s="8"/>
    </row>
    <row r="3821" spans="3:4">
      <c r="C3821" s="8"/>
      <c r="D3821" s="8"/>
    </row>
    <row r="3822" spans="3:4">
      <c r="C3822" s="8"/>
      <c r="D3822" s="8"/>
    </row>
    <row r="3823" spans="3:4">
      <c r="C3823" s="8"/>
      <c r="D3823" s="8"/>
    </row>
    <row r="3824" spans="3:4">
      <c r="C3824" s="8"/>
      <c r="D3824" s="8"/>
    </row>
    <row r="3825" spans="3:4">
      <c r="C3825" s="8"/>
      <c r="D3825" s="8"/>
    </row>
    <row r="3826" spans="3:4">
      <c r="C3826" s="8"/>
      <c r="D3826" s="8"/>
    </row>
    <row r="3827" spans="3:4">
      <c r="C3827" s="8"/>
      <c r="D3827" s="8"/>
    </row>
    <row r="3828" spans="3:4">
      <c r="C3828" s="8"/>
      <c r="D3828" s="8"/>
    </row>
    <row r="3829" spans="3:4">
      <c r="C3829" s="8"/>
      <c r="D3829" s="8"/>
    </row>
    <row r="3830" spans="3:4">
      <c r="C3830" s="8"/>
      <c r="D3830" s="8"/>
    </row>
    <row r="3831" spans="3:4">
      <c r="C3831" s="8"/>
      <c r="D3831" s="8"/>
    </row>
    <row r="3832" spans="3:4">
      <c r="C3832" s="8"/>
      <c r="D3832" s="8"/>
    </row>
    <row r="3833" spans="3:4">
      <c r="C3833" s="8"/>
      <c r="D3833" s="8"/>
    </row>
    <row r="3834" spans="3:4">
      <c r="C3834" s="8"/>
      <c r="D3834" s="8"/>
    </row>
    <row r="3835" spans="3:4">
      <c r="C3835" s="8"/>
      <c r="D3835" s="8"/>
    </row>
    <row r="3836" spans="3:4">
      <c r="C3836" s="8"/>
      <c r="D3836" s="8"/>
    </row>
    <row r="3837" spans="3:4">
      <c r="C3837" s="8"/>
      <c r="D3837" s="8"/>
    </row>
    <row r="3838" spans="3:4">
      <c r="C3838" s="8"/>
      <c r="D3838" s="8"/>
    </row>
    <row r="3839" spans="3:4">
      <c r="C3839" s="8"/>
      <c r="D3839" s="8"/>
    </row>
    <row r="3840" spans="3:4">
      <c r="C3840" s="8"/>
      <c r="D3840" s="8"/>
    </row>
    <row r="3841" spans="3:4">
      <c r="C3841" s="8"/>
      <c r="D3841" s="8"/>
    </row>
    <row r="3842" spans="3:4">
      <c r="C3842" s="8"/>
      <c r="D3842" s="8"/>
    </row>
    <row r="3843" spans="3:4">
      <c r="C3843" s="8"/>
      <c r="D3843" s="8"/>
    </row>
    <row r="3844" spans="3:4">
      <c r="C3844" s="8"/>
      <c r="D3844" s="8"/>
    </row>
    <row r="3845" spans="3:4">
      <c r="C3845" s="8"/>
      <c r="D3845" s="8"/>
    </row>
    <row r="3846" spans="3:4">
      <c r="C3846" s="8"/>
      <c r="D3846" s="8"/>
    </row>
    <row r="3847" spans="3:4">
      <c r="C3847" s="8"/>
      <c r="D3847" s="8"/>
    </row>
    <row r="3848" spans="3:4">
      <c r="C3848" s="8"/>
      <c r="D3848" s="8"/>
    </row>
    <row r="3849" spans="3:4">
      <c r="C3849" s="8"/>
      <c r="D3849" s="8"/>
    </row>
    <row r="3850" spans="3:4">
      <c r="C3850" s="8"/>
      <c r="D3850" s="8"/>
    </row>
    <row r="3851" spans="3:4">
      <c r="C3851" s="8"/>
      <c r="D3851" s="8"/>
    </row>
    <row r="3852" spans="3:4">
      <c r="C3852" s="8"/>
      <c r="D3852" s="8"/>
    </row>
    <row r="3853" spans="3:4">
      <c r="C3853" s="8"/>
      <c r="D3853" s="8"/>
    </row>
    <row r="3854" spans="3:4">
      <c r="C3854" s="8"/>
      <c r="D3854" s="8"/>
    </row>
    <row r="3855" spans="3:4">
      <c r="C3855" s="8"/>
      <c r="D3855" s="8"/>
    </row>
    <row r="3856" spans="3:4">
      <c r="C3856" s="8"/>
      <c r="D3856" s="8"/>
    </row>
    <row r="3857" spans="3:4">
      <c r="C3857" s="8"/>
      <c r="D3857" s="8"/>
    </row>
    <row r="3858" spans="3:4">
      <c r="C3858" s="8"/>
      <c r="D3858" s="8"/>
    </row>
    <row r="3859" spans="3:4">
      <c r="C3859" s="8"/>
      <c r="D3859" s="8"/>
    </row>
    <row r="3860" spans="3:4">
      <c r="C3860" s="8"/>
      <c r="D3860" s="8"/>
    </row>
    <row r="3861" spans="3:4">
      <c r="C3861" s="8"/>
      <c r="D3861" s="8"/>
    </row>
    <row r="3862" spans="3:4">
      <c r="C3862" s="8"/>
      <c r="D3862" s="8"/>
    </row>
    <row r="3863" spans="3:4">
      <c r="C3863" s="8"/>
      <c r="D3863" s="8"/>
    </row>
    <row r="3864" spans="3:4">
      <c r="C3864" s="8"/>
      <c r="D3864" s="8"/>
    </row>
    <row r="3865" spans="3:4">
      <c r="C3865" s="8"/>
      <c r="D3865" s="8"/>
    </row>
    <row r="3866" spans="3:4">
      <c r="C3866" s="8"/>
      <c r="D3866" s="8"/>
    </row>
    <row r="3867" spans="3:4">
      <c r="C3867" s="8"/>
      <c r="D3867" s="8"/>
    </row>
    <row r="3868" spans="3:4">
      <c r="C3868" s="8"/>
      <c r="D3868" s="8"/>
    </row>
    <row r="3869" spans="3:4">
      <c r="C3869" s="8"/>
      <c r="D3869" s="8"/>
    </row>
    <row r="3870" spans="3:4">
      <c r="C3870" s="8"/>
      <c r="D3870" s="8"/>
    </row>
    <row r="3871" spans="3:4">
      <c r="C3871" s="8"/>
      <c r="D3871" s="8"/>
    </row>
    <row r="3872" spans="3:4">
      <c r="C3872" s="8"/>
      <c r="D3872" s="8"/>
    </row>
    <row r="3873" spans="3:4">
      <c r="C3873" s="8"/>
      <c r="D3873" s="8"/>
    </row>
    <row r="3874" spans="3:4">
      <c r="C3874" s="8"/>
      <c r="D3874" s="8"/>
    </row>
    <row r="3875" spans="3:4">
      <c r="C3875" s="8"/>
      <c r="D3875" s="8"/>
    </row>
    <row r="3876" spans="3:4">
      <c r="C3876" s="8"/>
      <c r="D3876" s="8"/>
    </row>
    <row r="3877" spans="3:4">
      <c r="C3877" s="8"/>
      <c r="D3877" s="8"/>
    </row>
    <row r="3878" spans="3:4">
      <c r="C3878" s="8"/>
      <c r="D3878" s="8"/>
    </row>
    <row r="3879" spans="3:4">
      <c r="C3879" s="8"/>
      <c r="D3879" s="8"/>
    </row>
    <row r="3880" spans="3:4">
      <c r="C3880" s="8"/>
      <c r="D3880" s="8"/>
    </row>
    <row r="3881" spans="3:4">
      <c r="C3881" s="8"/>
      <c r="D3881" s="8"/>
    </row>
    <row r="3882" spans="3:4">
      <c r="C3882" s="8"/>
      <c r="D3882" s="8"/>
    </row>
    <row r="3883" spans="3:4">
      <c r="C3883" s="8"/>
      <c r="D3883" s="8"/>
    </row>
    <row r="3884" spans="3:4">
      <c r="C3884" s="8"/>
      <c r="D3884" s="8"/>
    </row>
    <row r="3885" spans="3:4">
      <c r="C3885" s="8"/>
      <c r="D3885" s="8"/>
    </row>
    <row r="3886" spans="3:4">
      <c r="C3886" s="8"/>
      <c r="D3886" s="8"/>
    </row>
    <row r="3887" spans="3:4">
      <c r="C3887" s="8"/>
      <c r="D3887" s="8"/>
    </row>
    <row r="3888" spans="3:4">
      <c r="C3888" s="8"/>
      <c r="D3888" s="8"/>
    </row>
    <row r="3889" spans="3:4">
      <c r="C3889" s="8"/>
      <c r="D3889" s="8"/>
    </row>
    <row r="3890" spans="3:4">
      <c r="C3890" s="8"/>
      <c r="D3890" s="8"/>
    </row>
    <row r="3891" spans="3:4">
      <c r="C3891" s="8"/>
      <c r="D3891" s="8"/>
    </row>
    <row r="3892" spans="3:4">
      <c r="C3892" s="8"/>
      <c r="D3892" s="8"/>
    </row>
    <row r="3893" spans="3:4">
      <c r="C3893" s="8"/>
      <c r="D3893" s="8"/>
    </row>
    <row r="3894" spans="3:4">
      <c r="C3894" s="8"/>
      <c r="D3894" s="8"/>
    </row>
    <row r="3895" spans="3:4">
      <c r="C3895" s="8"/>
      <c r="D3895" s="8"/>
    </row>
    <row r="3896" spans="3:4">
      <c r="C3896" s="8"/>
      <c r="D3896" s="8"/>
    </row>
    <row r="3897" spans="3:4">
      <c r="C3897" s="8"/>
      <c r="D3897" s="8"/>
    </row>
    <row r="3898" spans="3:4">
      <c r="C3898" s="8"/>
      <c r="D3898" s="8"/>
    </row>
    <row r="3899" spans="3:4">
      <c r="C3899" s="8"/>
      <c r="D3899" s="8"/>
    </row>
    <row r="3900" spans="3:4">
      <c r="C3900" s="8"/>
      <c r="D3900" s="8"/>
    </row>
    <row r="3901" spans="3:4">
      <c r="C3901" s="8"/>
      <c r="D3901" s="8"/>
    </row>
    <row r="3902" spans="3:4">
      <c r="C3902" s="8"/>
      <c r="D3902" s="8"/>
    </row>
    <row r="3903" spans="3:4">
      <c r="C3903" s="8"/>
      <c r="D3903" s="8"/>
    </row>
    <row r="3904" spans="3:4">
      <c r="C3904" s="8"/>
      <c r="D3904" s="8"/>
    </row>
    <row r="3905" spans="3:4">
      <c r="C3905" s="8"/>
      <c r="D3905" s="8"/>
    </row>
    <row r="3906" spans="3:4">
      <c r="C3906" s="8"/>
      <c r="D3906" s="8"/>
    </row>
    <row r="3907" spans="3:4">
      <c r="C3907" s="8"/>
      <c r="D3907" s="8"/>
    </row>
    <row r="3908" spans="3:4">
      <c r="C3908" s="8"/>
      <c r="D3908" s="8"/>
    </row>
    <row r="3909" spans="3:4">
      <c r="C3909" s="8"/>
      <c r="D3909" s="8"/>
    </row>
    <row r="3910" spans="3:4">
      <c r="C3910" s="8"/>
      <c r="D3910" s="8"/>
    </row>
    <row r="3911" spans="3:4">
      <c r="C3911" s="8"/>
      <c r="D3911" s="8"/>
    </row>
    <row r="3912" spans="3:4">
      <c r="C3912" s="8"/>
      <c r="D3912" s="8"/>
    </row>
    <row r="3913" spans="3:4">
      <c r="C3913" s="8"/>
      <c r="D3913" s="8"/>
    </row>
    <row r="3914" spans="3:4">
      <c r="C3914" s="8"/>
      <c r="D3914" s="8"/>
    </row>
    <row r="3915" spans="3:4">
      <c r="C3915" s="8"/>
      <c r="D3915" s="8"/>
    </row>
    <row r="3916" spans="3:4">
      <c r="C3916" s="8"/>
      <c r="D3916" s="8"/>
    </row>
    <row r="3917" spans="3:4">
      <c r="C3917" s="8"/>
      <c r="D3917" s="8"/>
    </row>
    <row r="3918" spans="3:4">
      <c r="C3918" s="8"/>
      <c r="D3918" s="8"/>
    </row>
    <row r="3919" spans="3:4">
      <c r="C3919" s="8"/>
      <c r="D3919" s="8"/>
    </row>
    <row r="3920" spans="3:4">
      <c r="C3920" s="8"/>
      <c r="D3920" s="8"/>
    </row>
    <row r="3921" spans="3:4">
      <c r="C3921" s="8"/>
      <c r="D3921" s="8"/>
    </row>
    <row r="3922" spans="3:4">
      <c r="C3922" s="8"/>
      <c r="D3922" s="8"/>
    </row>
    <row r="3923" spans="3:4">
      <c r="C3923" s="8"/>
      <c r="D3923" s="8"/>
    </row>
    <row r="3924" spans="3:4">
      <c r="C3924" s="8"/>
      <c r="D3924" s="8"/>
    </row>
    <row r="3925" spans="3:4">
      <c r="C3925" s="8"/>
      <c r="D3925" s="8"/>
    </row>
    <row r="3926" spans="3:4">
      <c r="C3926" s="8"/>
      <c r="D3926" s="8"/>
    </row>
    <row r="3927" spans="3:4">
      <c r="C3927" s="8"/>
      <c r="D3927" s="8"/>
    </row>
    <row r="3928" spans="3:4">
      <c r="C3928" s="8"/>
      <c r="D3928" s="8"/>
    </row>
    <row r="3929" spans="3:4">
      <c r="C3929" s="8"/>
      <c r="D3929" s="8"/>
    </row>
    <row r="3930" spans="3:4">
      <c r="C3930" s="8"/>
      <c r="D3930" s="8"/>
    </row>
    <row r="3931" spans="3:4">
      <c r="C3931" s="8"/>
      <c r="D3931" s="8"/>
    </row>
    <row r="3932" spans="3:4">
      <c r="C3932" s="8"/>
      <c r="D3932" s="8"/>
    </row>
    <row r="3933" spans="3:4">
      <c r="C3933" s="8"/>
      <c r="D3933" s="8"/>
    </row>
    <row r="3934" spans="3:4">
      <c r="C3934" s="8"/>
      <c r="D3934" s="8"/>
    </row>
    <row r="3935" spans="3:4">
      <c r="C3935" s="8"/>
      <c r="D3935" s="8"/>
    </row>
    <row r="3936" spans="3:4">
      <c r="C3936" s="8"/>
      <c r="D3936" s="8"/>
    </row>
    <row r="3937" spans="3:4">
      <c r="C3937" s="8"/>
      <c r="D3937" s="8"/>
    </row>
    <row r="3938" spans="3:4">
      <c r="C3938" s="8"/>
      <c r="D3938" s="8"/>
    </row>
    <row r="3939" spans="3:4">
      <c r="C3939" s="8"/>
      <c r="D3939" s="8"/>
    </row>
    <row r="3940" spans="3:4">
      <c r="C3940" s="8"/>
      <c r="D3940" s="8"/>
    </row>
    <row r="3941" spans="3:4">
      <c r="C3941" s="8"/>
      <c r="D3941" s="8"/>
    </row>
    <row r="3942" spans="3:4">
      <c r="C3942" s="8"/>
      <c r="D3942" s="8"/>
    </row>
    <row r="3943" spans="3:4">
      <c r="C3943" s="8"/>
      <c r="D3943" s="8"/>
    </row>
    <row r="3944" spans="3:4">
      <c r="C3944" s="8"/>
      <c r="D3944" s="8"/>
    </row>
    <row r="3945" spans="3:4">
      <c r="C3945" s="8"/>
      <c r="D3945" s="8"/>
    </row>
    <row r="3946" spans="3:4">
      <c r="C3946" s="8"/>
      <c r="D3946" s="8"/>
    </row>
    <row r="3947" spans="3:4">
      <c r="C3947" s="8"/>
      <c r="D3947" s="8"/>
    </row>
    <row r="3948" spans="3:4">
      <c r="C3948" s="8"/>
      <c r="D3948" s="8"/>
    </row>
    <row r="3949" spans="3:4">
      <c r="C3949" s="8"/>
      <c r="D3949" s="8"/>
    </row>
    <row r="3950" spans="3:4">
      <c r="C3950" s="8"/>
      <c r="D3950" s="8"/>
    </row>
    <row r="3951" spans="3:4">
      <c r="C3951" s="8"/>
      <c r="D3951" s="8"/>
    </row>
    <row r="3952" spans="3:4">
      <c r="C3952" s="8"/>
      <c r="D3952" s="8"/>
    </row>
    <row r="3953" spans="3:4">
      <c r="C3953" s="8"/>
      <c r="D3953" s="8"/>
    </row>
    <row r="3954" spans="3:4">
      <c r="C3954" s="8"/>
      <c r="D3954" s="8"/>
    </row>
    <row r="3955" spans="3:4">
      <c r="C3955" s="8"/>
      <c r="D3955" s="8"/>
    </row>
    <row r="3956" spans="3:4">
      <c r="C3956" s="8"/>
      <c r="D3956" s="8"/>
    </row>
    <row r="3957" spans="3:4">
      <c r="C3957" s="8"/>
      <c r="D3957" s="8"/>
    </row>
    <row r="3958" spans="3:4">
      <c r="C3958" s="8"/>
      <c r="D3958" s="8"/>
    </row>
    <row r="3959" spans="3:4">
      <c r="C3959" s="8"/>
      <c r="D3959" s="8"/>
    </row>
    <row r="3960" spans="3:4">
      <c r="C3960" s="8"/>
      <c r="D3960" s="8"/>
    </row>
    <row r="3961" spans="3:4">
      <c r="C3961" s="8"/>
      <c r="D3961" s="8"/>
    </row>
    <row r="3962" spans="3:4">
      <c r="C3962" s="8"/>
      <c r="D3962" s="8"/>
    </row>
    <row r="3963" spans="3:4">
      <c r="C3963" s="8"/>
      <c r="D3963" s="8"/>
    </row>
    <row r="3964" spans="3:4">
      <c r="C3964" s="8"/>
      <c r="D3964" s="8"/>
    </row>
    <row r="3965" spans="3:4">
      <c r="C3965" s="8"/>
      <c r="D3965" s="8"/>
    </row>
    <row r="3966" spans="3:4">
      <c r="C3966" s="8"/>
      <c r="D3966" s="8"/>
    </row>
    <row r="3967" spans="3:4">
      <c r="C3967" s="8"/>
      <c r="D3967" s="8"/>
    </row>
    <row r="3968" spans="3:4">
      <c r="C3968" s="8"/>
      <c r="D3968" s="8"/>
    </row>
    <row r="3969" spans="3:4">
      <c r="C3969" s="8"/>
      <c r="D3969" s="8"/>
    </row>
    <row r="3970" spans="3:4">
      <c r="C3970" s="8"/>
      <c r="D3970" s="8"/>
    </row>
    <row r="3971" spans="3:4">
      <c r="C3971" s="8"/>
      <c r="D3971" s="8"/>
    </row>
    <row r="3972" spans="3:4">
      <c r="C3972" s="8"/>
      <c r="D3972" s="8"/>
    </row>
    <row r="3973" spans="3:4">
      <c r="C3973" s="8"/>
      <c r="D3973" s="8"/>
    </row>
    <row r="3974" spans="3:4">
      <c r="C3974" s="8"/>
      <c r="D3974" s="8"/>
    </row>
    <row r="3975" spans="3:4">
      <c r="C3975" s="8"/>
      <c r="D3975" s="8"/>
    </row>
    <row r="3976" spans="3:4">
      <c r="C3976" s="8"/>
      <c r="D3976" s="8"/>
    </row>
    <row r="3977" spans="3:4">
      <c r="C3977" s="8"/>
      <c r="D3977" s="8"/>
    </row>
    <row r="3978" spans="3:4">
      <c r="C3978" s="8"/>
      <c r="D3978" s="8"/>
    </row>
    <row r="3979" spans="3:4">
      <c r="C3979" s="8"/>
      <c r="D3979" s="8"/>
    </row>
    <row r="3980" spans="3:4">
      <c r="C3980" s="8"/>
      <c r="D3980" s="8"/>
    </row>
    <row r="3981" spans="3:4">
      <c r="C3981" s="8"/>
      <c r="D3981" s="8"/>
    </row>
    <row r="3982" spans="3:4">
      <c r="C3982" s="8"/>
      <c r="D3982" s="8"/>
    </row>
    <row r="3983" spans="3:4">
      <c r="C3983" s="8"/>
      <c r="D3983" s="8"/>
    </row>
    <row r="3984" spans="3:4">
      <c r="C3984" s="8"/>
      <c r="D3984" s="8"/>
    </row>
    <row r="3985" spans="3:4">
      <c r="C3985" s="8"/>
      <c r="D3985" s="8"/>
    </row>
    <row r="3986" spans="3:4">
      <c r="C3986" s="8"/>
      <c r="D3986" s="8"/>
    </row>
    <row r="3987" spans="3:4">
      <c r="C3987" s="8"/>
      <c r="D3987" s="8"/>
    </row>
    <row r="3988" spans="3:4">
      <c r="C3988" s="8"/>
      <c r="D3988" s="8"/>
    </row>
    <row r="3989" spans="3:4">
      <c r="C3989" s="8"/>
      <c r="D3989" s="8"/>
    </row>
    <row r="3990" spans="3:4">
      <c r="C3990" s="8"/>
      <c r="D3990" s="8"/>
    </row>
    <row r="3991" spans="3:4">
      <c r="C3991" s="8"/>
      <c r="D3991" s="8"/>
    </row>
    <row r="3992" spans="3:4">
      <c r="C3992" s="8"/>
      <c r="D3992" s="8"/>
    </row>
    <row r="3993" spans="3:4">
      <c r="C3993" s="8"/>
      <c r="D3993" s="8"/>
    </row>
    <row r="3994" spans="3:4">
      <c r="C3994" s="8"/>
      <c r="D3994" s="8"/>
    </row>
    <row r="3995" spans="3:4">
      <c r="C3995" s="8"/>
      <c r="D3995" s="8"/>
    </row>
    <row r="3996" spans="3:4">
      <c r="C3996" s="8"/>
      <c r="D3996" s="8"/>
    </row>
    <row r="3997" spans="3:4">
      <c r="C3997" s="8"/>
      <c r="D3997" s="8"/>
    </row>
    <row r="3998" spans="3:4">
      <c r="C3998" s="8"/>
      <c r="D3998" s="8"/>
    </row>
    <row r="3999" spans="3:4">
      <c r="C3999" s="8"/>
      <c r="D3999" s="8"/>
    </row>
    <row r="4000" spans="3:4">
      <c r="C4000" s="8"/>
      <c r="D4000" s="8"/>
    </row>
    <row r="4001" spans="3:4">
      <c r="C4001" s="8"/>
      <c r="D4001" s="8"/>
    </row>
    <row r="4002" spans="3:4">
      <c r="C4002" s="8"/>
      <c r="D4002" s="8"/>
    </row>
    <row r="4003" spans="3:4">
      <c r="C4003" s="8"/>
      <c r="D4003" s="8"/>
    </row>
    <row r="4004" spans="3:4">
      <c r="C4004" s="8"/>
      <c r="D4004" s="8"/>
    </row>
    <row r="4005" spans="3:4">
      <c r="C4005" s="8"/>
      <c r="D4005" s="8"/>
    </row>
    <row r="4006" spans="3:4">
      <c r="C4006" s="8"/>
      <c r="D4006" s="8"/>
    </row>
    <row r="4007" spans="3:4">
      <c r="C4007" s="8"/>
      <c r="D4007" s="8"/>
    </row>
    <row r="4008" spans="3:4">
      <c r="C4008" s="8"/>
      <c r="D4008" s="8"/>
    </row>
    <row r="4009" spans="3:4">
      <c r="C4009" s="8"/>
      <c r="D4009" s="8"/>
    </row>
    <row r="4010" spans="3:4">
      <c r="C4010" s="8"/>
      <c r="D4010" s="8"/>
    </row>
    <row r="4011" spans="3:4">
      <c r="C4011" s="8"/>
      <c r="D4011" s="8"/>
    </row>
    <row r="4012" spans="3:4">
      <c r="C4012" s="8"/>
      <c r="D4012" s="8"/>
    </row>
    <row r="4013" spans="3:4">
      <c r="C4013" s="8"/>
      <c r="D4013" s="8"/>
    </row>
    <row r="4014" spans="3:4">
      <c r="C4014" s="8"/>
      <c r="D4014" s="8"/>
    </row>
    <row r="4015" spans="3:4">
      <c r="C4015" s="8"/>
      <c r="D4015" s="8"/>
    </row>
    <row r="4016" spans="3:4">
      <c r="C4016" s="8"/>
      <c r="D4016" s="8"/>
    </row>
    <row r="4017" spans="3:4">
      <c r="C4017" s="8"/>
      <c r="D4017" s="8"/>
    </row>
    <row r="4018" spans="3:4">
      <c r="C4018" s="8"/>
      <c r="D4018" s="8"/>
    </row>
    <row r="4019" spans="3:4">
      <c r="C4019" s="8"/>
      <c r="D4019" s="8"/>
    </row>
    <row r="4020" spans="3:4">
      <c r="C4020" s="8"/>
      <c r="D4020" s="8"/>
    </row>
    <row r="4021" spans="3:4">
      <c r="C4021" s="8"/>
      <c r="D4021" s="8"/>
    </row>
    <row r="4022" spans="3:4">
      <c r="C4022" s="8"/>
      <c r="D4022" s="8"/>
    </row>
    <row r="4023" spans="3:4">
      <c r="C4023" s="8"/>
      <c r="D4023" s="8"/>
    </row>
    <row r="4024" spans="3:4">
      <c r="C4024" s="8"/>
      <c r="D4024" s="8"/>
    </row>
    <row r="4025" spans="3:4">
      <c r="C4025" s="8"/>
      <c r="D4025" s="8"/>
    </row>
    <row r="4026" spans="3:4">
      <c r="C4026" s="8"/>
      <c r="D4026" s="8"/>
    </row>
    <row r="4027" spans="3:4">
      <c r="C4027" s="8"/>
      <c r="D4027" s="8"/>
    </row>
    <row r="4028" spans="3:4">
      <c r="C4028" s="8"/>
      <c r="D4028" s="8"/>
    </row>
    <row r="4029" spans="3:4">
      <c r="C4029" s="8"/>
      <c r="D4029" s="8"/>
    </row>
    <row r="4030" spans="3:4">
      <c r="C4030" s="8"/>
      <c r="D4030" s="8"/>
    </row>
    <row r="4031" spans="3:4">
      <c r="C4031" s="8"/>
      <c r="D4031" s="8"/>
    </row>
    <row r="4032" spans="3:4">
      <c r="C4032" s="8"/>
      <c r="D4032" s="8"/>
    </row>
    <row r="4033" spans="3:4">
      <c r="C4033" s="8"/>
      <c r="D4033" s="8"/>
    </row>
    <row r="4034" spans="3:4">
      <c r="C4034" s="8"/>
      <c r="D4034" s="8"/>
    </row>
    <row r="4035" spans="3:4">
      <c r="C4035" s="8"/>
      <c r="D4035" s="8"/>
    </row>
    <row r="4036" spans="3:4">
      <c r="C4036" s="8"/>
      <c r="D4036" s="8"/>
    </row>
    <row r="4037" spans="3:4">
      <c r="C4037" s="8"/>
      <c r="D4037" s="8"/>
    </row>
    <row r="4038" spans="3:4">
      <c r="C4038" s="8"/>
      <c r="D4038" s="8"/>
    </row>
    <row r="4039" spans="3:4">
      <c r="C4039" s="8"/>
      <c r="D4039" s="8"/>
    </row>
    <row r="4040" spans="3:4">
      <c r="C4040" s="8"/>
      <c r="D4040" s="8"/>
    </row>
    <row r="4041" spans="3:4">
      <c r="C4041" s="8"/>
      <c r="D4041" s="8"/>
    </row>
    <row r="4042" spans="3:4">
      <c r="C4042" s="8"/>
      <c r="D4042" s="8"/>
    </row>
    <row r="4043" spans="3:4">
      <c r="C4043" s="8"/>
      <c r="D4043" s="8"/>
    </row>
    <row r="4044" spans="3:4">
      <c r="C4044" s="8"/>
      <c r="D4044" s="8"/>
    </row>
    <row r="4045" spans="3:4">
      <c r="C4045" s="8"/>
      <c r="D4045" s="8"/>
    </row>
    <row r="4046" spans="3:4">
      <c r="C4046" s="8"/>
      <c r="D4046" s="8"/>
    </row>
    <row r="4047" spans="3:4">
      <c r="C4047" s="8"/>
      <c r="D4047" s="8"/>
    </row>
    <row r="4048" spans="3:4">
      <c r="C4048" s="8"/>
      <c r="D4048" s="8"/>
    </row>
    <row r="4049" spans="3:4">
      <c r="C4049" s="8"/>
      <c r="D4049" s="8"/>
    </row>
    <row r="4050" spans="3:4">
      <c r="C4050" s="8"/>
      <c r="D4050" s="8"/>
    </row>
    <row r="4051" spans="3:4">
      <c r="C4051" s="8"/>
      <c r="D4051" s="8"/>
    </row>
    <row r="4052" spans="3:4">
      <c r="C4052" s="8"/>
      <c r="D4052" s="8"/>
    </row>
    <row r="4053" spans="3:4">
      <c r="C4053" s="8"/>
      <c r="D4053" s="8"/>
    </row>
    <row r="4054" spans="3:4">
      <c r="C4054" s="8"/>
      <c r="D4054" s="8"/>
    </row>
    <row r="4055" spans="3:4">
      <c r="C4055" s="8"/>
      <c r="D4055" s="8"/>
    </row>
    <row r="4056" spans="3:4">
      <c r="C4056" s="8"/>
      <c r="D4056" s="8"/>
    </row>
    <row r="4057" spans="3:4">
      <c r="C4057" s="8"/>
      <c r="D4057" s="8"/>
    </row>
    <row r="4058" spans="3:4">
      <c r="C4058" s="8"/>
      <c r="D4058" s="8"/>
    </row>
    <row r="4059" spans="3:4">
      <c r="C4059" s="8"/>
      <c r="D4059" s="8"/>
    </row>
    <row r="4060" spans="3:4">
      <c r="C4060" s="8"/>
      <c r="D4060" s="8"/>
    </row>
    <row r="4061" spans="3:4">
      <c r="C4061" s="8"/>
      <c r="D4061" s="8"/>
    </row>
    <row r="4062" spans="3:4">
      <c r="C4062" s="8"/>
      <c r="D4062" s="8"/>
    </row>
    <row r="4063" spans="3:4">
      <c r="C4063" s="8"/>
      <c r="D4063" s="8"/>
    </row>
    <row r="4064" spans="3:4">
      <c r="C4064" s="8"/>
      <c r="D4064" s="8"/>
    </row>
    <row r="4065" spans="3:4">
      <c r="C4065" s="8"/>
      <c r="D4065" s="8"/>
    </row>
    <row r="4066" spans="3:4">
      <c r="C4066" s="8"/>
      <c r="D4066" s="8"/>
    </row>
    <row r="4067" spans="3:4">
      <c r="C4067" s="8"/>
      <c r="D4067" s="8"/>
    </row>
    <row r="4068" spans="3:4">
      <c r="C4068" s="8"/>
      <c r="D4068" s="8"/>
    </row>
    <row r="4069" spans="3:4">
      <c r="C4069" s="8"/>
      <c r="D4069" s="8"/>
    </row>
    <row r="4070" spans="3:4">
      <c r="C4070" s="8"/>
      <c r="D4070" s="8"/>
    </row>
    <row r="4071" spans="3:4">
      <c r="C4071" s="8"/>
      <c r="D4071" s="8"/>
    </row>
    <row r="4072" spans="3:4">
      <c r="C4072" s="8"/>
      <c r="D4072" s="8"/>
    </row>
    <row r="4073" spans="3:4">
      <c r="C4073" s="8"/>
      <c r="D4073" s="8"/>
    </row>
    <row r="4074" spans="3:4">
      <c r="C4074" s="8"/>
      <c r="D4074" s="8"/>
    </row>
    <row r="4075" spans="3:4">
      <c r="C4075" s="8"/>
      <c r="D4075" s="8"/>
    </row>
    <row r="4076" spans="3:4">
      <c r="C4076" s="8"/>
      <c r="D4076" s="8"/>
    </row>
    <row r="4077" spans="3:4">
      <c r="C4077" s="8"/>
      <c r="D4077" s="8"/>
    </row>
    <row r="4078" spans="3:4">
      <c r="C4078" s="8"/>
      <c r="D4078" s="8"/>
    </row>
    <row r="4079" spans="3:4">
      <c r="C4079" s="8"/>
      <c r="D4079" s="8"/>
    </row>
    <row r="4080" spans="3:4">
      <c r="C4080" s="8"/>
      <c r="D4080" s="8"/>
    </row>
    <row r="4081" spans="3:4">
      <c r="C4081" s="8"/>
      <c r="D4081" s="8"/>
    </row>
    <row r="4082" spans="3:4">
      <c r="C4082" s="8"/>
      <c r="D4082" s="8"/>
    </row>
    <row r="4083" spans="3:4">
      <c r="C4083" s="8"/>
      <c r="D4083" s="8"/>
    </row>
    <row r="4084" spans="3:4">
      <c r="C4084" s="8"/>
      <c r="D4084" s="8"/>
    </row>
    <row r="4085" spans="3:4">
      <c r="C4085" s="8"/>
      <c r="D4085" s="8"/>
    </row>
    <row r="4086" spans="3:4">
      <c r="C4086" s="8"/>
      <c r="D4086" s="8"/>
    </row>
    <row r="4087" spans="3:4">
      <c r="C4087" s="8"/>
      <c r="D4087" s="8"/>
    </row>
    <row r="4088" spans="3:4">
      <c r="C4088" s="8"/>
      <c r="D4088" s="8"/>
    </row>
    <row r="4089" spans="3:4">
      <c r="C4089" s="8"/>
      <c r="D4089" s="8"/>
    </row>
    <row r="4090" spans="3:4">
      <c r="C4090" s="8"/>
      <c r="D4090" s="8"/>
    </row>
    <row r="4091" spans="3:4">
      <c r="C4091" s="8"/>
      <c r="D4091" s="8"/>
    </row>
    <row r="4092" spans="3:4">
      <c r="C4092" s="8"/>
      <c r="D4092" s="8"/>
    </row>
    <row r="4093" spans="3:4">
      <c r="C4093" s="8"/>
      <c r="D4093" s="8"/>
    </row>
    <row r="4094" spans="3:4">
      <c r="C4094" s="8"/>
      <c r="D4094" s="8"/>
    </row>
    <row r="4095" spans="3:4">
      <c r="C4095" s="8"/>
      <c r="D4095" s="8"/>
    </row>
    <row r="4096" spans="3:4">
      <c r="C4096" s="8"/>
      <c r="D4096" s="8"/>
    </row>
    <row r="4097" spans="3:4">
      <c r="C4097" s="8"/>
      <c r="D4097" s="8"/>
    </row>
    <row r="4098" spans="3:4">
      <c r="C4098" s="8"/>
      <c r="D4098" s="8"/>
    </row>
    <row r="4099" spans="3:4">
      <c r="C4099" s="8"/>
      <c r="D4099" s="8"/>
    </row>
    <row r="4100" spans="3:4">
      <c r="C4100" s="8"/>
      <c r="D4100" s="8"/>
    </row>
    <row r="4101" spans="3:4">
      <c r="C4101" s="8"/>
      <c r="D4101" s="8"/>
    </row>
    <row r="4102" spans="3:4">
      <c r="C4102" s="8"/>
      <c r="D4102" s="8"/>
    </row>
    <row r="4103" spans="3:4">
      <c r="C4103" s="8"/>
      <c r="D4103" s="8"/>
    </row>
    <row r="4104" spans="3:4">
      <c r="C4104" s="8"/>
      <c r="D4104" s="8"/>
    </row>
    <row r="4105" spans="3:4">
      <c r="C4105" s="8"/>
      <c r="D4105" s="8"/>
    </row>
    <row r="4106" spans="3:4">
      <c r="C4106" s="8"/>
      <c r="D4106" s="8"/>
    </row>
    <row r="4107" spans="3:4">
      <c r="C4107" s="8"/>
      <c r="D4107" s="8"/>
    </row>
    <row r="4108" spans="3:4">
      <c r="C4108" s="8"/>
      <c r="D4108" s="8"/>
    </row>
    <row r="4109" spans="3:4">
      <c r="C4109" s="8"/>
      <c r="D4109" s="8"/>
    </row>
    <row r="4110" spans="3:4">
      <c r="C4110" s="8"/>
      <c r="D4110" s="8"/>
    </row>
    <row r="4111" spans="3:4">
      <c r="C4111" s="8"/>
      <c r="D4111" s="8"/>
    </row>
    <row r="4112" spans="3:4">
      <c r="C4112" s="8"/>
      <c r="D4112" s="8"/>
    </row>
    <row r="4113" spans="3:4">
      <c r="C4113" s="8"/>
      <c r="D4113" s="8"/>
    </row>
    <row r="4114" spans="3:4">
      <c r="C4114" s="8"/>
      <c r="D4114" s="8"/>
    </row>
    <row r="4115" spans="3:4">
      <c r="C4115" s="8"/>
      <c r="D4115" s="8"/>
    </row>
    <row r="4116" spans="3:4">
      <c r="C4116" s="8"/>
      <c r="D4116" s="8"/>
    </row>
    <row r="4117" spans="3:4">
      <c r="C4117" s="8"/>
      <c r="D4117" s="8"/>
    </row>
    <row r="4118" spans="3:4">
      <c r="C4118" s="8"/>
      <c r="D4118" s="8"/>
    </row>
    <row r="4119" spans="3:4">
      <c r="C4119" s="8"/>
      <c r="D4119" s="8"/>
    </row>
    <row r="4120" spans="3:4">
      <c r="C4120" s="8"/>
      <c r="D4120" s="8"/>
    </row>
    <row r="4121" spans="3:4">
      <c r="C4121" s="8"/>
      <c r="D4121" s="8"/>
    </row>
    <row r="4122" spans="3:4">
      <c r="C4122" s="8"/>
      <c r="D4122" s="8"/>
    </row>
    <row r="4123" spans="3:4">
      <c r="C4123" s="8"/>
      <c r="D4123" s="8"/>
    </row>
    <row r="4124" spans="3:4">
      <c r="C4124" s="8"/>
      <c r="D4124" s="8"/>
    </row>
    <row r="4125" spans="3:4">
      <c r="C4125" s="8"/>
      <c r="D4125" s="8"/>
    </row>
    <row r="4126" spans="3:4">
      <c r="C4126" s="8"/>
      <c r="D4126" s="8"/>
    </row>
    <row r="4127" spans="3:4">
      <c r="C4127" s="8"/>
      <c r="D4127" s="8"/>
    </row>
    <row r="4128" spans="3:4">
      <c r="C4128" s="8"/>
      <c r="D4128" s="8"/>
    </row>
    <row r="4129" spans="3:4">
      <c r="C4129" s="8"/>
      <c r="D4129" s="8"/>
    </row>
    <row r="4130" spans="3:4">
      <c r="C4130" s="8"/>
      <c r="D4130" s="8"/>
    </row>
    <row r="4131" spans="3:4">
      <c r="C4131" s="8"/>
      <c r="D4131" s="8"/>
    </row>
    <row r="4132" spans="3:4">
      <c r="C4132" s="8"/>
      <c r="D4132" s="8"/>
    </row>
    <row r="4133" spans="3:4">
      <c r="C4133" s="8"/>
      <c r="D4133" s="8"/>
    </row>
    <row r="4134" spans="3:4">
      <c r="C4134" s="8"/>
      <c r="D4134" s="8"/>
    </row>
    <row r="4135" spans="3:4">
      <c r="C4135" s="8"/>
      <c r="D4135" s="8"/>
    </row>
    <row r="4136" spans="3:4">
      <c r="C4136" s="8"/>
      <c r="D4136" s="8"/>
    </row>
    <row r="4137" spans="3:4">
      <c r="C4137" s="8"/>
      <c r="D4137" s="8"/>
    </row>
    <row r="4138" spans="3:4">
      <c r="C4138" s="8"/>
      <c r="D4138" s="8"/>
    </row>
    <row r="4139" spans="3:4">
      <c r="C4139" s="8"/>
      <c r="D4139" s="8"/>
    </row>
    <row r="4140" spans="3:4">
      <c r="C4140" s="8"/>
      <c r="D4140" s="8"/>
    </row>
    <row r="4141" spans="3:4">
      <c r="C4141" s="8"/>
      <c r="D4141" s="8"/>
    </row>
    <row r="4142" spans="3:4">
      <c r="C4142" s="8"/>
      <c r="D4142" s="8"/>
    </row>
    <row r="4143" spans="3:4">
      <c r="C4143" s="8"/>
      <c r="D4143" s="8"/>
    </row>
    <row r="4144" spans="3:4">
      <c r="C4144" s="8"/>
      <c r="D4144" s="8"/>
    </row>
    <row r="4145" spans="3:4">
      <c r="C4145" s="8"/>
      <c r="D4145" s="8"/>
    </row>
    <row r="4146" spans="3:4">
      <c r="C4146" s="8"/>
      <c r="D4146" s="8"/>
    </row>
    <row r="4147" spans="3:4">
      <c r="C4147" s="8"/>
      <c r="D4147" s="8"/>
    </row>
    <row r="4148" spans="3:4">
      <c r="C4148" s="8"/>
      <c r="D4148" s="8"/>
    </row>
    <row r="4149" spans="3:4">
      <c r="C4149" s="8"/>
      <c r="D4149" s="8"/>
    </row>
    <row r="4150" spans="3:4">
      <c r="C4150" s="8"/>
      <c r="D4150" s="8"/>
    </row>
    <row r="4151" spans="3:4">
      <c r="C4151" s="8"/>
      <c r="D4151" s="8"/>
    </row>
    <row r="4152" spans="3:4">
      <c r="C4152" s="8"/>
      <c r="D4152" s="8"/>
    </row>
    <row r="4153" spans="3:4">
      <c r="C4153" s="8"/>
      <c r="D4153" s="8"/>
    </row>
    <row r="4154" spans="3:4">
      <c r="C4154" s="8"/>
      <c r="D4154" s="8"/>
    </row>
    <row r="4155" spans="3:4">
      <c r="C4155" s="8"/>
      <c r="D4155" s="8"/>
    </row>
    <row r="4156" spans="3:4">
      <c r="C4156" s="8"/>
      <c r="D4156" s="8"/>
    </row>
    <row r="4157" spans="3:4">
      <c r="C4157" s="8"/>
      <c r="D4157" s="8"/>
    </row>
    <row r="4158" spans="3:4">
      <c r="C4158" s="8"/>
      <c r="D4158" s="8"/>
    </row>
    <row r="4159" spans="3:4">
      <c r="C4159" s="8"/>
      <c r="D4159" s="8"/>
    </row>
    <row r="4160" spans="3:4">
      <c r="C4160" s="8"/>
      <c r="D4160" s="8"/>
    </row>
    <row r="4161" spans="3:4">
      <c r="C4161" s="8"/>
      <c r="D4161" s="8"/>
    </row>
    <row r="4162" spans="3:4">
      <c r="C4162" s="8"/>
      <c r="D4162" s="8"/>
    </row>
    <row r="4163" spans="3:4">
      <c r="C4163" s="8"/>
      <c r="D4163" s="8"/>
    </row>
    <row r="4164" spans="3:4">
      <c r="C4164" s="8"/>
      <c r="D4164" s="8"/>
    </row>
    <row r="4165" spans="3:4">
      <c r="C4165" s="8"/>
      <c r="D4165" s="8"/>
    </row>
    <row r="4166" spans="3:4">
      <c r="C4166" s="8"/>
      <c r="D4166" s="8"/>
    </row>
    <row r="4167" spans="3:4">
      <c r="C4167" s="8"/>
      <c r="D4167" s="8"/>
    </row>
    <row r="4168" spans="3:4">
      <c r="C4168" s="8"/>
      <c r="D4168" s="8"/>
    </row>
    <row r="4169" spans="3:4">
      <c r="C4169" s="8"/>
      <c r="D4169" s="8"/>
    </row>
    <row r="4170" spans="3:4">
      <c r="C4170" s="8"/>
      <c r="D4170" s="8"/>
    </row>
    <row r="4171" spans="3:4">
      <c r="C4171" s="8"/>
      <c r="D4171" s="8"/>
    </row>
    <row r="4172" spans="3:4">
      <c r="C4172" s="8"/>
      <c r="D4172" s="8"/>
    </row>
    <row r="4173" spans="3:4">
      <c r="C4173" s="8"/>
      <c r="D4173" s="8"/>
    </row>
    <row r="4174" spans="3:4">
      <c r="C4174" s="8"/>
      <c r="D4174" s="8"/>
    </row>
    <row r="4175" spans="3:4">
      <c r="C4175" s="8"/>
      <c r="D4175" s="8"/>
    </row>
    <row r="4176" spans="3:4">
      <c r="C4176" s="8"/>
      <c r="D4176" s="8"/>
    </row>
    <row r="4177" spans="3:4">
      <c r="C4177" s="8"/>
      <c r="D4177" s="8"/>
    </row>
    <row r="4178" spans="3:4">
      <c r="C4178" s="8"/>
      <c r="D4178" s="8"/>
    </row>
    <row r="4179" spans="3:4">
      <c r="C4179" s="8"/>
      <c r="D4179" s="8"/>
    </row>
    <row r="4180" spans="3:4">
      <c r="C4180" s="8"/>
      <c r="D4180" s="8"/>
    </row>
    <row r="4181" spans="3:4">
      <c r="C4181" s="8"/>
      <c r="D4181" s="8"/>
    </row>
    <row r="4182" spans="3:4">
      <c r="C4182" s="8"/>
      <c r="D4182" s="8"/>
    </row>
    <row r="4183" spans="3:4">
      <c r="C4183" s="8"/>
      <c r="D4183" s="8"/>
    </row>
    <row r="4184" spans="3:4">
      <c r="C4184" s="8"/>
      <c r="D4184" s="8"/>
    </row>
    <row r="4185" spans="3:4">
      <c r="C4185" s="8"/>
      <c r="D4185" s="8"/>
    </row>
    <row r="4186" spans="3:4">
      <c r="C4186" s="8"/>
      <c r="D4186" s="8"/>
    </row>
    <row r="4187" spans="3:4">
      <c r="C4187" s="8"/>
      <c r="D4187" s="8"/>
    </row>
    <row r="4188" spans="3:4">
      <c r="C4188" s="8"/>
      <c r="D4188" s="8"/>
    </row>
    <row r="4189" spans="3:4">
      <c r="C4189" s="8"/>
      <c r="D4189" s="8"/>
    </row>
    <row r="4190" spans="3:4">
      <c r="C4190" s="8"/>
      <c r="D4190" s="8"/>
    </row>
    <row r="4191" spans="3:4">
      <c r="C4191" s="8"/>
      <c r="D4191" s="8"/>
    </row>
    <row r="4192" spans="3:4">
      <c r="C4192" s="8"/>
      <c r="D4192" s="8"/>
    </row>
    <row r="4193" spans="3:4">
      <c r="C4193" s="8"/>
      <c r="D4193" s="8"/>
    </row>
    <row r="4194" spans="3:4">
      <c r="C4194" s="8"/>
      <c r="D4194" s="8"/>
    </row>
    <row r="4195" spans="3:4">
      <c r="C4195" s="8"/>
      <c r="D4195" s="8"/>
    </row>
    <row r="4196" spans="3:4">
      <c r="C4196" s="8"/>
      <c r="D4196" s="8"/>
    </row>
    <row r="4197" spans="3:4">
      <c r="C4197" s="8"/>
      <c r="D4197" s="8"/>
    </row>
    <row r="4198" spans="3:4">
      <c r="C4198" s="8"/>
      <c r="D4198" s="8"/>
    </row>
    <row r="4199" spans="3:4">
      <c r="C4199" s="8"/>
      <c r="D4199" s="8"/>
    </row>
    <row r="4200" spans="3:4">
      <c r="C4200" s="8"/>
      <c r="D4200" s="8"/>
    </row>
    <row r="4201" spans="3:4">
      <c r="C4201" s="8"/>
      <c r="D4201" s="8"/>
    </row>
    <row r="4202" spans="3:4">
      <c r="C4202" s="8"/>
      <c r="D4202" s="8"/>
    </row>
    <row r="4203" spans="3:4">
      <c r="C4203" s="8"/>
      <c r="D4203" s="8"/>
    </row>
    <row r="4204" spans="3:4">
      <c r="C4204" s="8"/>
      <c r="D4204" s="8"/>
    </row>
    <row r="4205" spans="3:4">
      <c r="C4205" s="8"/>
      <c r="D4205" s="8"/>
    </row>
    <row r="4206" spans="3:4">
      <c r="C4206" s="8"/>
      <c r="D4206" s="8"/>
    </row>
    <row r="4207" spans="3:4">
      <c r="C4207" s="8"/>
      <c r="D4207" s="8"/>
    </row>
    <row r="4208" spans="3:4">
      <c r="C4208" s="8"/>
      <c r="D4208" s="8"/>
    </row>
    <row r="4209" spans="3:4">
      <c r="C4209" s="8"/>
      <c r="D4209" s="8"/>
    </row>
    <row r="4210" spans="3:4">
      <c r="C4210" s="8"/>
      <c r="D4210" s="8"/>
    </row>
    <row r="4211" spans="3:4">
      <c r="C4211" s="8"/>
      <c r="D4211" s="8"/>
    </row>
    <row r="4212" spans="3:4">
      <c r="C4212" s="8"/>
      <c r="D4212" s="8"/>
    </row>
    <row r="4213" spans="3:4">
      <c r="C4213" s="8"/>
      <c r="D4213" s="8"/>
    </row>
    <row r="4214" spans="3:4">
      <c r="C4214" s="8"/>
      <c r="D4214" s="8"/>
    </row>
    <row r="4215" spans="3:4">
      <c r="C4215" s="8"/>
      <c r="D4215" s="8"/>
    </row>
    <row r="4216" spans="3:4">
      <c r="C4216" s="8"/>
      <c r="D4216" s="8"/>
    </row>
    <row r="4217" spans="3:4">
      <c r="C4217" s="8"/>
      <c r="D4217" s="8"/>
    </row>
    <row r="4218" spans="3:4">
      <c r="C4218" s="8"/>
      <c r="D4218" s="8"/>
    </row>
    <row r="4219" spans="3:4">
      <c r="C4219" s="8"/>
      <c r="D4219" s="8"/>
    </row>
    <row r="4220" spans="3:4">
      <c r="C4220" s="8"/>
      <c r="D4220" s="8"/>
    </row>
    <row r="4221" spans="3:4">
      <c r="C4221" s="8"/>
      <c r="D4221" s="8"/>
    </row>
    <row r="4222" spans="3:4">
      <c r="C4222" s="8"/>
      <c r="D4222" s="8"/>
    </row>
    <row r="4223" spans="3:4">
      <c r="C4223" s="8"/>
      <c r="D4223" s="8"/>
    </row>
    <row r="4224" spans="3:4">
      <c r="C4224" s="8"/>
      <c r="D4224" s="8"/>
    </row>
    <row r="4225" spans="3:4">
      <c r="C4225" s="8"/>
      <c r="D4225" s="8"/>
    </row>
    <row r="4226" spans="3:4">
      <c r="C4226" s="8"/>
      <c r="D4226" s="8"/>
    </row>
    <row r="4227" spans="3:4">
      <c r="C4227" s="8"/>
      <c r="D4227" s="8"/>
    </row>
    <row r="4228" spans="3:4">
      <c r="C4228" s="8"/>
      <c r="D4228" s="8"/>
    </row>
    <row r="4229" spans="3:4">
      <c r="C4229" s="8"/>
      <c r="D4229" s="8"/>
    </row>
    <row r="4230" spans="3:4">
      <c r="C4230" s="8"/>
      <c r="D4230" s="8"/>
    </row>
    <row r="4231" spans="3:4">
      <c r="C4231" s="8"/>
      <c r="D4231" s="8"/>
    </row>
    <row r="4232" spans="3:4">
      <c r="C4232" s="8"/>
      <c r="D4232" s="8"/>
    </row>
    <row r="4233" spans="3:4">
      <c r="C4233" s="8"/>
      <c r="D4233" s="8"/>
    </row>
    <row r="4234" spans="3:4">
      <c r="C4234" s="8"/>
      <c r="D4234" s="8"/>
    </row>
    <row r="4235" spans="3:4">
      <c r="C4235" s="8"/>
      <c r="D4235" s="8"/>
    </row>
    <row r="4236" spans="3:4">
      <c r="C4236" s="8"/>
      <c r="D4236" s="8"/>
    </row>
    <row r="4237" spans="3:4">
      <c r="C4237" s="8"/>
      <c r="D4237" s="8"/>
    </row>
    <row r="4238" spans="3:4">
      <c r="C4238" s="8"/>
      <c r="D4238" s="8"/>
    </row>
    <row r="4239" spans="3:4">
      <c r="C4239" s="8"/>
      <c r="D4239" s="8"/>
    </row>
    <row r="4240" spans="3:4">
      <c r="C4240" s="8"/>
      <c r="D4240" s="8"/>
    </row>
    <row r="4241" spans="3:4">
      <c r="C4241" s="8"/>
      <c r="D4241" s="8"/>
    </row>
    <row r="4242" spans="3:4">
      <c r="C4242" s="8"/>
      <c r="D4242" s="8"/>
    </row>
    <row r="4243" spans="3:4">
      <c r="C4243" s="8"/>
      <c r="D4243" s="8"/>
    </row>
    <row r="4244" spans="3:4">
      <c r="C4244" s="8"/>
      <c r="D4244" s="8"/>
    </row>
    <row r="4245" spans="3:4">
      <c r="C4245" s="8"/>
      <c r="D4245" s="8"/>
    </row>
    <row r="4246" spans="3:4">
      <c r="C4246" s="8"/>
      <c r="D4246" s="8"/>
    </row>
    <row r="4247" spans="3:4">
      <c r="C4247" s="8"/>
      <c r="D4247" s="8"/>
    </row>
    <row r="4248" spans="3:4">
      <c r="C4248" s="8"/>
      <c r="D4248" s="8"/>
    </row>
    <row r="4249" spans="3:4">
      <c r="C4249" s="8"/>
      <c r="D4249" s="8"/>
    </row>
    <row r="4250" spans="3:4">
      <c r="C4250" s="8"/>
      <c r="D4250" s="8"/>
    </row>
    <row r="4251" spans="3:4">
      <c r="C4251" s="8"/>
      <c r="D4251" s="8"/>
    </row>
    <row r="4252" spans="3:4">
      <c r="C4252" s="8"/>
      <c r="D4252" s="8"/>
    </row>
    <row r="4253" spans="3:4">
      <c r="C4253" s="8"/>
      <c r="D4253" s="8"/>
    </row>
    <row r="4254" spans="3:4">
      <c r="C4254" s="8"/>
      <c r="D4254" s="8"/>
    </row>
    <row r="4255" spans="3:4">
      <c r="C4255" s="8"/>
      <c r="D4255" s="8"/>
    </row>
    <row r="4256" spans="3:4">
      <c r="C4256" s="8"/>
      <c r="D4256" s="8"/>
    </row>
    <row r="4257" spans="3:4">
      <c r="C4257" s="8"/>
      <c r="D4257" s="8"/>
    </row>
    <row r="4258" spans="3:4">
      <c r="C4258" s="8"/>
      <c r="D4258" s="8"/>
    </row>
    <row r="4259" spans="3:4">
      <c r="C4259" s="8"/>
      <c r="D4259" s="8"/>
    </row>
    <row r="4260" spans="3:4">
      <c r="C4260" s="8"/>
      <c r="D4260" s="8"/>
    </row>
    <row r="4261" spans="3:4">
      <c r="C4261" s="8"/>
      <c r="D4261" s="8"/>
    </row>
    <row r="4262" spans="3:4">
      <c r="C4262" s="8"/>
      <c r="D4262" s="8"/>
    </row>
    <row r="4263" spans="3:4">
      <c r="C4263" s="8"/>
      <c r="D4263" s="8"/>
    </row>
    <row r="4264" spans="3:4">
      <c r="C4264" s="8"/>
      <c r="D4264" s="8"/>
    </row>
    <row r="4265" spans="3:4">
      <c r="C4265" s="8"/>
      <c r="D4265" s="8"/>
    </row>
    <row r="4266" spans="3:4">
      <c r="C4266" s="8"/>
      <c r="D4266" s="8"/>
    </row>
    <row r="4267" spans="3:4">
      <c r="C4267" s="8"/>
      <c r="D4267" s="8"/>
    </row>
    <row r="4268" spans="3:4">
      <c r="C4268" s="8"/>
      <c r="D4268" s="8"/>
    </row>
    <row r="4269" spans="3:4">
      <c r="C4269" s="8"/>
      <c r="D4269" s="8"/>
    </row>
    <row r="4270" spans="3:4">
      <c r="C4270" s="8"/>
      <c r="D4270" s="8"/>
    </row>
    <row r="4271" spans="3:4">
      <c r="C4271" s="8"/>
      <c r="D4271" s="8"/>
    </row>
    <row r="4272" spans="3:4">
      <c r="C4272" s="8"/>
      <c r="D4272" s="8"/>
    </row>
    <row r="4273" spans="3:4">
      <c r="C4273" s="8"/>
      <c r="D4273" s="8"/>
    </row>
    <row r="4274" spans="3:4">
      <c r="C4274" s="8"/>
      <c r="D4274" s="8"/>
    </row>
    <row r="4275" spans="3:4">
      <c r="C4275" s="8"/>
      <c r="D4275" s="8"/>
    </row>
    <row r="4276" spans="3:4">
      <c r="C4276" s="8"/>
      <c r="D4276" s="8"/>
    </row>
    <row r="4277" spans="3:4">
      <c r="C4277" s="8"/>
      <c r="D4277" s="8"/>
    </row>
    <row r="4278" spans="3:4">
      <c r="C4278" s="8"/>
      <c r="D4278" s="8"/>
    </row>
    <row r="4279" spans="3:4">
      <c r="C4279" s="8"/>
      <c r="D4279" s="8"/>
    </row>
    <row r="4280" spans="3:4">
      <c r="C4280" s="8"/>
      <c r="D4280" s="8"/>
    </row>
    <row r="4281" spans="3:4">
      <c r="C4281" s="8"/>
      <c r="D4281" s="8"/>
    </row>
    <row r="4282" spans="3:4">
      <c r="C4282" s="8"/>
      <c r="D4282" s="8"/>
    </row>
    <row r="4283" spans="3:4">
      <c r="C4283" s="8"/>
      <c r="D4283" s="8"/>
    </row>
    <row r="4284" spans="3:4">
      <c r="C4284" s="8"/>
      <c r="D4284" s="8"/>
    </row>
    <row r="4285" spans="3:4">
      <c r="C4285" s="8"/>
      <c r="D4285" s="8"/>
    </row>
    <row r="4286" spans="3:4">
      <c r="C4286" s="8"/>
      <c r="D4286" s="8"/>
    </row>
    <row r="4287" spans="3:4">
      <c r="C4287" s="8"/>
      <c r="D4287" s="8"/>
    </row>
    <row r="4288" spans="3:4">
      <c r="C4288" s="8"/>
      <c r="D4288" s="8"/>
    </row>
    <row r="4289" spans="3:4">
      <c r="C4289" s="8"/>
      <c r="D4289" s="8"/>
    </row>
    <row r="4290" spans="3:4">
      <c r="C4290" s="8"/>
      <c r="D4290" s="8"/>
    </row>
    <row r="4291" spans="3:4">
      <c r="C4291" s="8"/>
      <c r="D4291" s="8"/>
    </row>
    <row r="4292" spans="3:4">
      <c r="C4292" s="8"/>
      <c r="D4292" s="8"/>
    </row>
    <row r="4293" spans="3:4">
      <c r="C4293" s="8"/>
      <c r="D4293" s="8"/>
    </row>
    <row r="4294" spans="3:4">
      <c r="C4294" s="8"/>
      <c r="D4294" s="8"/>
    </row>
    <row r="4295" spans="3:4">
      <c r="C4295" s="8"/>
      <c r="D4295" s="8"/>
    </row>
    <row r="4296" spans="3:4">
      <c r="C4296" s="8"/>
      <c r="D4296" s="8"/>
    </row>
    <row r="4297" spans="3:4">
      <c r="C4297" s="8"/>
      <c r="D4297" s="8"/>
    </row>
    <row r="4298" spans="3:4">
      <c r="C4298" s="8"/>
      <c r="D4298" s="8"/>
    </row>
    <row r="4299" spans="3:4">
      <c r="C4299" s="8"/>
      <c r="D4299" s="8"/>
    </row>
    <row r="4300" spans="3:4">
      <c r="C4300" s="8"/>
      <c r="D4300" s="8"/>
    </row>
    <row r="4301" spans="3:4">
      <c r="C4301" s="8"/>
      <c r="D4301" s="8"/>
    </row>
    <row r="4302" spans="3:4">
      <c r="C4302" s="8"/>
      <c r="D4302" s="8"/>
    </row>
    <row r="4303" spans="3:4">
      <c r="C4303" s="8"/>
      <c r="D4303" s="8"/>
    </row>
    <row r="4304" spans="3:4">
      <c r="C4304" s="8"/>
      <c r="D4304" s="8"/>
    </row>
    <row r="4305" spans="3:4">
      <c r="C4305" s="8"/>
      <c r="D4305" s="8"/>
    </row>
    <row r="4306" spans="3:4">
      <c r="C4306" s="8"/>
      <c r="D4306" s="8"/>
    </row>
    <row r="4307" spans="3:4">
      <c r="C4307" s="8"/>
      <c r="D4307" s="8"/>
    </row>
    <row r="4308" spans="3:4">
      <c r="C4308" s="8"/>
      <c r="D4308" s="8"/>
    </row>
    <row r="4309" spans="3:4">
      <c r="C4309" s="8"/>
      <c r="D4309" s="8"/>
    </row>
    <row r="4310" spans="3:4">
      <c r="C4310" s="8"/>
      <c r="D4310" s="8"/>
    </row>
    <row r="4311" spans="3:4">
      <c r="C4311" s="8"/>
      <c r="D4311" s="8"/>
    </row>
    <row r="4312" spans="3:4">
      <c r="C4312" s="8"/>
      <c r="D4312" s="8"/>
    </row>
    <row r="4313" spans="3:4">
      <c r="C4313" s="8"/>
      <c r="D4313" s="8"/>
    </row>
    <row r="4314" spans="3:4">
      <c r="C4314" s="8"/>
      <c r="D4314" s="8"/>
    </row>
    <row r="4315" spans="3:4">
      <c r="C4315" s="8"/>
      <c r="D4315" s="8"/>
    </row>
    <row r="4316" spans="3:4">
      <c r="C4316" s="8"/>
      <c r="D4316" s="8"/>
    </row>
    <row r="4317" spans="3:4">
      <c r="C4317" s="8"/>
      <c r="D4317" s="8"/>
    </row>
    <row r="4318" spans="3:4">
      <c r="C4318" s="8"/>
      <c r="D4318" s="8"/>
    </row>
    <row r="4319" spans="3:4">
      <c r="C4319" s="8"/>
      <c r="D4319" s="8"/>
    </row>
    <row r="4320" spans="3:4">
      <c r="C4320" s="8"/>
      <c r="D4320" s="8"/>
    </row>
    <row r="4321" spans="3:4">
      <c r="C4321" s="8"/>
      <c r="D4321" s="8"/>
    </row>
    <row r="4322" spans="3:4">
      <c r="C4322" s="8"/>
      <c r="D4322" s="8"/>
    </row>
    <row r="4323" spans="3:4">
      <c r="C4323" s="8"/>
      <c r="D4323" s="8"/>
    </row>
    <row r="4324" spans="3:4">
      <c r="C4324" s="8"/>
      <c r="D4324" s="8"/>
    </row>
    <row r="4325" spans="3:4">
      <c r="C4325" s="8"/>
      <c r="D4325" s="8"/>
    </row>
    <row r="4326" spans="3:4">
      <c r="C4326" s="8"/>
      <c r="D4326" s="8"/>
    </row>
    <row r="4327" spans="3:4">
      <c r="C4327" s="8"/>
      <c r="D4327" s="8"/>
    </row>
    <row r="4328" spans="3:4">
      <c r="C4328" s="8"/>
      <c r="D4328" s="8"/>
    </row>
    <row r="4329" spans="3:4">
      <c r="C4329" s="8"/>
      <c r="D4329" s="8"/>
    </row>
    <row r="4330" spans="3:4">
      <c r="C4330" s="8"/>
      <c r="D4330" s="8"/>
    </row>
    <row r="4331" spans="3:4">
      <c r="C4331" s="8"/>
      <c r="D4331" s="8"/>
    </row>
    <row r="4332" spans="3:4">
      <c r="C4332" s="8"/>
      <c r="D4332" s="8"/>
    </row>
    <row r="4333" spans="3:4">
      <c r="C4333" s="8"/>
      <c r="D4333" s="8"/>
    </row>
    <row r="4334" spans="3:4">
      <c r="C4334" s="8"/>
      <c r="D4334" s="8"/>
    </row>
    <row r="4335" spans="3:4">
      <c r="C4335" s="8"/>
      <c r="D4335" s="8"/>
    </row>
    <row r="4336" spans="3:4">
      <c r="C4336" s="8"/>
      <c r="D4336" s="8"/>
    </row>
    <row r="4337" spans="3:4">
      <c r="C4337" s="8"/>
      <c r="D4337" s="8"/>
    </row>
    <row r="4338" spans="3:4">
      <c r="C4338" s="8"/>
      <c r="D4338" s="8"/>
    </row>
    <row r="4339" spans="3:4">
      <c r="C4339" s="8"/>
      <c r="D4339" s="8"/>
    </row>
    <row r="4340" spans="3:4">
      <c r="C4340" s="8"/>
      <c r="D4340" s="8"/>
    </row>
    <row r="4341" spans="3:4">
      <c r="C4341" s="8"/>
      <c r="D4341" s="8"/>
    </row>
    <row r="4342" spans="3:4">
      <c r="C4342" s="8"/>
      <c r="D4342" s="8"/>
    </row>
    <row r="4343" spans="3:4">
      <c r="C4343" s="8"/>
      <c r="D4343" s="8"/>
    </row>
    <row r="4344" spans="3:4">
      <c r="C4344" s="8"/>
      <c r="D4344" s="8"/>
    </row>
    <row r="4345" spans="3:4">
      <c r="C4345" s="8"/>
      <c r="D4345" s="8"/>
    </row>
    <row r="4346" spans="3:4">
      <c r="C4346" s="8"/>
      <c r="D4346" s="8"/>
    </row>
    <row r="4347" spans="3:4">
      <c r="C4347" s="8"/>
      <c r="D4347" s="8"/>
    </row>
    <row r="4348" spans="3:4">
      <c r="C4348" s="8"/>
      <c r="D4348" s="8"/>
    </row>
    <row r="4349" spans="3:4">
      <c r="C4349" s="8"/>
      <c r="D4349" s="8"/>
    </row>
    <row r="4350" spans="3:4">
      <c r="C4350" s="8"/>
      <c r="D4350" s="8"/>
    </row>
    <row r="4351" spans="3:4">
      <c r="C4351" s="8"/>
      <c r="D4351" s="8"/>
    </row>
    <row r="4352" spans="3:4">
      <c r="C4352" s="8"/>
      <c r="D4352" s="8"/>
    </row>
    <row r="4353" spans="3:4">
      <c r="C4353" s="8"/>
      <c r="D4353" s="8"/>
    </row>
    <row r="4354" spans="3:4">
      <c r="C4354" s="8"/>
      <c r="D4354" s="8"/>
    </row>
    <row r="4355" spans="3:4">
      <c r="C4355" s="8"/>
      <c r="D4355" s="8"/>
    </row>
    <row r="4356" spans="3:4">
      <c r="C4356" s="8"/>
      <c r="D4356" s="8"/>
    </row>
    <row r="4357" spans="3:4">
      <c r="C4357" s="8"/>
      <c r="D4357" s="8"/>
    </row>
    <row r="4358" spans="3:4">
      <c r="C4358" s="8"/>
      <c r="D4358" s="8"/>
    </row>
    <row r="4359" spans="3:4">
      <c r="C4359" s="8"/>
      <c r="D4359" s="8"/>
    </row>
    <row r="4360" spans="3:4">
      <c r="C4360" s="8"/>
      <c r="D4360" s="8"/>
    </row>
    <row r="4361" spans="3:4">
      <c r="C4361" s="8"/>
      <c r="D4361" s="8"/>
    </row>
    <row r="4362" spans="3:4">
      <c r="C4362" s="8"/>
      <c r="D4362" s="8"/>
    </row>
    <row r="4363" spans="3:4">
      <c r="C4363" s="8"/>
      <c r="D4363" s="8"/>
    </row>
    <row r="4364" spans="3:4">
      <c r="C4364" s="8"/>
      <c r="D4364" s="8"/>
    </row>
    <row r="4365" spans="3:4">
      <c r="C4365" s="8"/>
      <c r="D4365" s="8"/>
    </row>
    <row r="4366" spans="3:4">
      <c r="C4366" s="8"/>
      <c r="D4366" s="8"/>
    </row>
    <row r="4367" spans="3:4">
      <c r="C4367" s="8"/>
      <c r="D4367" s="8"/>
    </row>
    <row r="4368" spans="3:4">
      <c r="C4368" s="8"/>
      <c r="D4368" s="8"/>
    </row>
    <row r="4369" spans="3:4">
      <c r="C4369" s="8"/>
      <c r="D4369" s="8"/>
    </row>
    <row r="4370" spans="3:4">
      <c r="C4370" s="8"/>
      <c r="D4370" s="8"/>
    </row>
    <row r="4371" spans="3:4">
      <c r="C4371" s="8"/>
      <c r="D4371" s="8"/>
    </row>
    <row r="4372" spans="3:4">
      <c r="C4372" s="8"/>
      <c r="D4372" s="8"/>
    </row>
    <row r="4373" spans="3:4">
      <c r="C4373" s="8"/>
      <c r="D4373" s="8"/>
    </row>
    <row r="4374" spans="3:4">
      <c r="C4374" s="8"/>
      <c r="D4374" s="8"/>
    </row>
    <row r="4375" spans="3:4">
      <c r="C4375" s="8"/>
      <c r="D4375" s="8"/>
    </row>
    <row r="4376" spans="3:4">
      <c r="C4376" s="8"/>
      <c r="D4376" s="8"/>
    </row>
    <row r="4377" spans="3:4">
      <c r="C4377" s="8"/>
      <c r="D4377" s="8"/>
    </row>
    <row r="4378" spans="3:4">
      <c r="C4378" s="8"/>
      <c r="D4378" s="8"/>
    </row>
    <row r="4379" spans="3:4">
      <c r="C4379" s="8"/>
      <c r="D4379" s="8"/>
    </row>
    <row r="4380" spans="3:4">
      <c r="C4380" s="8"/>
      <c r="D4380" s="8"/>
    </row>
    <row r="4381" spans="3:4">
      <c r="C4381" s="8"/>
      <c r="D4381" s="8"/>
    </row>
    <row r="4382" spans="3:4">
      <c r="C4382" s="8"/>
      <c r="D4382" s="8"/>
    </row>
    <row r="4383" spans="3:4">
      <c r="C4383" s="8"/>
      <c r="D4383" s="8"/>
    </row>
    <row r="4384" spans="3:4">
      <c r="C4384" s="8"/>
      <c r="D4384" s="8"/>
    </row>
    <row r="4385" spans="3:4">
      <c r="C4385" s="8"/>
      <c r="D4385" s="8"/>
    </row>
    <row r="4386" spans="3:4">
      <c r="C4386" s="8"/>
      <c r="D4386" s="8"/>
    </row>
    <row r="4387" spans="3:4">
      <c r="C4387" s="8"/>
      <c r="D4387" s="8"/>
    </row>
    <row r="4388" spans="3:4">
      <c r="C4388" s="8"/>
      <c r="D4388" s="8"/>
    </row>
    <row r="4389" spans="3:4">
      <c r="C4389" s="8"/>
      <c r="D4389" s="8"/>
    </row>
    <row r="4390" spans="3:4">
      <c r="C4390" s="8"/>
      <c r="D4390" s="8"/>
    </row>
    <row r="4391" spans="3:4">
      <c r="C4391" s="8"/>
      <c r="D4391" s="8"/>
    </row>
    <row r="4392" spans="3:4">
      <c r="C4392" s="8"/>
      <c r="D4392" s="8"/>
    </row>
    <row r="4393" spans="3:4">
      <c r="C4393" s="8"/>
      <c r="D4393" s="8"/>
    </row>
    <row r="4394" spans="3:4">
      <c r="C4394" s="8"/>
      <c r="D4394" s="8"/>
    </row>
    <row r="4395" spans="3:4">
      <c r="C4395" s="8"/>
      <c r="D4395" s="8"/>
    </row>
    <row r="4396" spans="3:4">
      <c r="C4396" s="8"/>
      <c r="D4396" s="8"/>
    </row>
    <row r="4397" spans="3:4">
      <c r="C4397" s="8"/>
      <c r="D4397" s="8"/>
    </row>
    <row r="4398" spans="3:4">
      <c r="C4398" s="8"/>
      <c r="D4398" s="8"/>
    </row>
    <row r="4399" spans="3:4">
      <c r="C4399" s="8"/>
      <c r="D4399" s="8"/>
    </row>
    <row r="4400" spans="3:4">
      <c r="C4400" s="8"/>
      <c r="D4400" s="8"/>
    </row>
    <row r="4401" spans="3:4">
      <c r="C4401" s="8"/>
      <c r="D4401" s="8"/>
    </row>
    <row r="4402" spans="3:4">
      <c r="C4402" s="8"/>
      <c r="D4402" s="8"/>
    </row>
    <row r="4403" spans="3:4">
      <c r="C4403" s="8"/>
      <c r="D4403" s="8"/>
    </row>
    <row r="4404" spans="3:4">
      <c r="C4404" s="8"/>
      <c r="D4404" s="8"/>
    </row>
    <row r="4405" spans="3:4">
      <c r="C4405" s="8"/>
      <c r="D4405" s="8"/>
    </row>
    <row r="4406" spans="3:4">
      <c r="C4406" s="8"/>
      <c r="D4406" s="8"/>
    </row>
    <row r="4407" spans="3:4">
      <c r="C4407" s="8"/>
      <c r="D4407" s="8"/>
    </row>
    <row r="4408" spans="3:4">
      <c r="C4408" s="8"/>
      <c r="D4408" s="8"/>
    </row>
    <row r="4409" spans="3:4">
      <c r="C4409" s="8"/>
      <c r="D4409" s="8"/>
    </row>
    <row r="4410" spans="3:4">
      <c r="C4410" s="8"/>
      <c r="D4410" s="8"/>
    </row>
    <row r="4411" spans="3:4">
      <c r="C4411" s="8"/>
      <c r="D4411" s="8"/>
    </row>
    <row r="4412" spans="3:4">
      <c r="C4412" s="8"/>
      <c r="D4412" s="8"/>
    </row>
    <row r="4413" spans="3:4">
      <c r="C4413" s="8"/>
      <c r="D4413" s="8"/>
    </row>
    <row r="4414" spans="3:4">
      <c r="C4414" s="8"/>
      <c r="D4414" s="8"/>
    </row>
    <row r="4415" spans="3:4">
      <c r="C4415" s="8"/>
      <c r="D4415" s="8"/>
    </row>
    <row r="4416" spans="3:4">
      <c r="C4416" s="8"/>
      <c r="D4416" s="8"/>
    </row>
    <row r="4417" spans="3:4">
      <c r="C4417" s="8"/>
      <c r="D4417" s="8"/>
    </row>
    <row r="4418" spans="3:4">
      <c r="C4418" s="8"/>
      <c r="D4418" s="8"/>
    </row>
    <row r="4419" spans="3:4">
      <c r="C4419" s="8"/>
      <c r="D4419" s="8"/>
    </row>
    <row r="4420" spans="3:4">
      <c r="C4420" s="8"/>
      <c r="D4420" s="8"/>
    </row>
    <row r="4421" spans="3:4">
      <c r="C4421" s="8"/>
      <c r="D4421" s="8"/>
    </row>
    <row r="4422" spans="3:4">
      <c r="C4422" s="8"/>
      <c r="D4422" s="8"/>
    </row>
    <row r="4423" spans="3:4">
      <c r="C4423" s="8"/>
      <c r="D4423" s="8"/>
    </row>
    <row r="4424" spans="3:4">
      <c r="C4424" s="8"/>
      <c r="D4424" s="8"/>
    </row>
    <row r="4425" spans="3:4">
      <c r="C4425" s="8"/>
      <c r="D4425" s="8"/>
    </row>
    <row r="4426" spans="3:4">
      <c r="C4426" s="8"/>
      <c r="D4426" s="8"/>
    </row>
    <row r="4427" spans="3:4">
      <c r="C4427" s="8"/>
      <c r="D4427" s="8"/>
    </row>
    <row r="4428" spans="3:4">
      <c r="C4428" s="8"/>
      <c r="D4428" s="8"/>
    </row>
    <row r="4429" spans="3:4">
      <c r="C4429" s="8"/>
      <c r="D4429" s="8"/>
    </row>
    <row r="4430" spans="3:4">
      <c r="C4430" s="8"/>
      <c r="D4430" s="8"/>
    </row>
    <row r="4431" spans="3:4">
      <c r="C4431" s="8"/>
      <c r="D4431" s="8"/>
    </row>
    <row r="4432" spans="3:4">
      <c r="C4432" s="8"/>
      <c r="D4432" s="8"/>
    </row>
    <row r="4433" spans="3:4">
      <c r="C4433" s="8"/>
      <c r="D4433" s="8"/>
    </row>
    <row r="4434" spans="3:4">
      <c r="C4434" s="8"/>
      <c r="D4434" s="8"/>
    </row>
    <row r="4435" spans="3:4">
      <c r="C4435" s="8"/>
      <c r="D4435" s="8"/>
    </row>
    <row r="4436" spans="3:4">
      <c r="C4436" s="8"/>
      <c r="D4436" s="8"/>
    </row>
    <row r="4437" spans="3:4">
      <c r="C4437" s="8"/>
      <c r="D4437" s="8"/>
    </row>
    <row r="4438" spans="3:4">
      <c r="C4438" s="8"/>
      <c r="D4438" s="8"/>
    </row>
    <row r="4439" spans="3:4">
      <c r="C4439" s="8"/>
      <c r="D4439" s="8"/>
    </row>
    <row r="4440" spans="3:4">
      <c r="C4440" s="8"/>
      <c r="D4440" s="8"/>
    </row>
    <row r="4441" spans="3:4">
      <c r="C4441" s="8"/>
      <c r="D4441" s="8"/>
    </row>
    <row r="4442" spans="3:4">
      <c r="C4442" s="8"/>
      <c r="D4442" s="8"/>
    </row>
    <row r="4443" spans="3:4">
      <c r="C4443" s="8"/>
      <c r="D4443" s="8"/>
    </row>
    <row r="4444" spans="3:4">
      <c r="C4444" s="8"/>
      <c r="D4444" s="8"/>
    </row>
    <row r="4445" spans="3:4">
      <c r="C4445" s="8"/>
      <c r="D4445" s="8"/>
    </row>
    <row r="4446" spans="3:4">
      <c r="C4446" s="8"/>
      <c r="D4446" s="8"/>
    </row>
    <row r="4447" spans="3:4">
      <c r="C4447" s="8"/>
      <c r="D4447" s="8"/>
    </row>
    <row r="4448" spans="3:4">
      <c r="C4448" s="8"/>
      <c r="D4448" s="8"/>
    </row>
    <row r="4449" spans="3:4">
      <c r="C4449" s="8"/>
      <c r="D4449" s="8"/>
    </row>
    <row r="4450" spans="3:4">
      <c r="C4450" s="8"/>
      <c r="D4450" s="8"/>
    </row>
    <row r="4451" spans="3:4">
      <c r="C4451" s="8"/>
      <c r="D4451" s="8"/>
    </row>
    <row r="4452" spans="3:4">
      <c r="C4452" s="8"/>
      <c r="D4452" s="8"/>
    </row>
    <row r="4453" spans="3:4">
      <c r="C4453" s="8"/>
      <c r="D4453" s="8"/>
    </row>
    <row r="4454" spans="3:4">
      <c r="C4454" s="8"/>
      <c r="D4454" s="8"/>
    </row>
    <row r="4455" spans="3:4">
      <c r="C4455" s="8"/>
      <c r="D4455" s="8"/>
    </row>
    <row r="4456" spans="3:4">
      <c r="C4456" s="8"/>
      <c r="D4456" s="8"/>
    </row>
    <row r="4457" spans="3:4">
      <c r="C4457" s="8"/>
      <c r="D4457" s="8"/>
    </row>
    <row r="4458" spans="3:4">
      <c r="C4458" s="8"/>
      <c r="D4458" s="8"/>
    </row>
    <row r="4459" spans="3:4">
      <c r="C4459" s="8"/>
      <c r="D4459" s="8"/>
    </row>
    <row r="4460" spans="3:4">
      <c r="C4460" s="8"/>
      <c r="D4460" s="8"/>
    </row>
    <row r="4461" spans="3:4">
      <c r="C4461" s="8"/>
      <c r="D4461" s="8"/>
    </row>
    <row r="4462" spans="3:4">
      <c r="C4462" s="8"/>
      <c r="D4462" s="8"/>
    </row>
    <row r="4463" spans="3:4">
      <c r="C4463" s="8"/>
      <c r="D4463" s="8"/>
    </row>
    <row r="4464" spans="3:4">
      <c r="C4464" s="8"/>
      <c r="D4464" s="8"/>
    </row>
    <row r="4465" spans="3:4">
      <c r="C4465" s="8"/>
      <c r="D4465" s="8"/>
    </row>
    <row r="4466" spans="3:4">
      <c r="C4466" s="8"/>
      <c r="D4466" s="8"/>
    </row>
    <row r="4467" spans="3:4">
      <c r="C4467" s="8"/>
      <c r="D4467" s="8"/>
    </row>
    <row r="4468" spans="3:4">
      <c r="C4468" s="8"/>
      <c r="D4468" s="8"/>
    </row>
    <row r="4469" spans="3:4">
      <c r="C4469" s="8"/>
      <c r="D4469" s="8"/>
    </row>
    <row r="4470" spans="3:4">
      <c r="C4470" s="8"/>
      <c r="D4470" s="8"/>
    </row>
    <row r="4471" spans="3:4">
      <c r="C4471" s="8"/>
      <c r="D4471" s="8"/>
    </row>
    <row r="4472" spans="3:4">
      <c r="C4472" s="8"/>
      <c r="D4472" s="8"/>
    </row>
    <row r="4473" spans="3:4">
      <c r="C4473" s="8"/>
      <c r="D4473" s="8"/>
    </row>
    <row r="4474" spans="3:4">
      <c r="C4474" s="8"/>
      <c r="D4474" s="8"/>
    </row>
    <row r="4475" spans="3:4">
      <c r="C4475" s="8"/>
      <c r="D4475" s="8"/>
    </row>
    <row r="4476" spans="3:4">
      <c r="C4476" s="8"/>
      <c r="D4476" s="8"/>
    </row>
    <row r="4477" spans="3:4">
      <c r="C4477" s="8"/>
      <c r="D4477" s="8"/>
    </row>
    <row r="4478" spans="3:4">
      <c r="C4478" s="8"/>
      <c r="D4478" s="8"/>
    </row>
    <row r="4479" spans="3:4">
      <c r="C4479" s="8"/>
      <c r="D4479" s="8"/>
    </row>
    <row r="4480" spans="3:4">
      <c r="C4480" s="8"/>
      <c r="D4480" s="8"/>
    </row>
    <row r="4481" spans="3:4">
      <c r="C4481" s="8"/>
      <c r="D4481" s="8"/>
    </row>
    <row r="4482" spans="3:4">
      <c r="C4482" s="8"/>
      <c r="D4482" s="8"/>
    </row>
    <row r="4483" spans="3:4">
      <c r="C4483" s="8"/>
      <c r="D4483" s="8"/>
    </row>
    <row r="4484" spans="3:4">
      <c r="C4484" s="8"/>
      <c r="D4484" s="8"/>
    </row>
    <row r="4485" spans="3:4">
      <c r="C4485" s="8"/>
      <c r="D4485" s="8"/>
    </row>
    <row r="4486" spans="3:4">
      <c r="C4486" s="8"/>
      <c r="D4486" s="8"/>
    </row>
    <row r="4487" spans="3:4">
      <c r="C4487" s="8"/>
      <c r="D4487" s="8"/>
    </row>
    <row r="4488" spans="3:4">
      <c r="C4488" s="8"/>
      <c r="D4488" s="8"/>
    </row>
    <row r="4489" spans="3:4">
      <c r="C4489" s="8"/>
      <c r="D4489" s="8"/>
    </row>
    <row r="4490" spans="3:4">
      <c r="C4490" s="8"/>
      <c r="D4490" s="8"/>
    </row>
    <row r="4491" spans="3:4">
      <c r="C4491" s="8"/>
      <c r="D4491" s="8"/>
    </row>
    <row r="4492" spans="3:4">
      <c r="C4492" s="8"/>
      <c r="D4492" s="8"/>
    </row>
    <row r="4493" spans="3:4">
      <c r="C4493" s="8"/>
      <c r="D4493" s="8"/>
    </row>
    <row r="4494" spans="3:4">
      <c r="C4494" s="8"/>
      <c r="D4494" s="8"/>
    </row>
    <row r="4495" spans="3:4">
      <c r="C4495" s="8"/>
      <c r="D4495" s="8"/>
    </row>
    <row r="4496" spans="3:4">
      <c r="C4496" s="8"/>
      <c r="D4496" s="8"/>
    </row>
    <row r="4497" spans="3:4">
      <c r="C4497" s="8"/>
      <c r="D4497" s="8"/>
    </row>
    <row r="4498" spans="3:4">
      <c r="C4498" s="8"/>
      <c r="D4498" s="8"/>
    </row>
    <row r="4499" spans="3:4">
      <c r="C4499" s="8"/>
      <c r="D4499" s="8"/>
    </row>
    <row r="4500" spans="3:4">
      <c r="C4500" s="8"/>
      <c r="D4500" s="8"/>
    </row>
    <row r="4501" spans="3:4">
      <c r="C4501" s="8"/>
      <c r="D4501" s="8"/>
    </row>
    <row r="4502" spans="3:4">
      <c r="C4502" s="8"/>
      <c r="D4502" s="8"/>
    </row>
    <row r="4503" spans="3:4">
      <c r="C4503" s="8"/>
      <c r="D4503" s="8"/>
    </row>
    <row r="4504" spans="3:4">
      <c r="C4504" s="8"/>
      <c r="D4504" s="8"/>
    </row>
    <row r="4505" spans="3:4">
      <c r="C4505" s="8"/>
      <c r="D4505" s="8"/>
    </row>
    <row r="4506" spans="3:4">
      <c r="C4506" s="8"/>
      <c r="D4506" s="8"/>
    </row>
    <row r="4507" spans="3:4">
      <c r="C4507" s="8"/>
      <c r="D4507" s="8"/>
    </row>
    <row r="4508" spans="3:4">
      <c r="C4508" s="8"/>
      <c r="D4508" s="8"/>
    </row>
    <row r="4509" spans="3:4">
      <c r="C4509" s="8"/>
      <c r="D4509" s="8"/>
    </row>
    <row r="4510" spans="3:4">
      <c r="C4510" s="8"/>
      <c r="D4510" s="8"/>
    </row>
    <row r="4511" spans="3:4">
      <c r="C4511" s="8"/>
      <c r="D4511" s="8"/>
    </row>
    <row r="4512" spans="3:4">
      <c r="C4512" s="8"/>
      <c r="D4512" s="8"/>
    </row>
    <row r="4513" spans="3:4">
      <c r="C4513" s="8"/>
      <c r="D4513" s="8"/>
    </row>
    <row r="4514" spans="3:4">
      <c r="C4514" s="8"/>
      <c r="D4514" s="8"/>
    </row>
    <row r="4515" spans="3:4">
      <c r="C4515" s="8"/>
      <c r="D4515" s="8"/>
    </row>
    <row r="4516" spans="3:4">
      <c r="C4516" s="8"/>
      <c r="D4516" s="8"/>
    </row>
    <row r="4517" spans="3:4">
      <c r="C4517" s="8"/>
      <c r="D4517" s="8"/>
    </row>
    <row r="4518" spans="3:4">
      <c r="C4518" s="8"/>
      <c r="D4518" s="8"/>
    </row>
    <row r="4519" spans="3:4">
      <c r="C4519" s="8"/>
      <c r="D4519" s="8"/>
    </row>
    <row r="4520" spans="3:4">
      <c r="C4520" s="8"/>
      <c r="D4520" s="8"/>
    </row>
    <row r="4521" spans="3:4">
      <c r="C4521" s="8"/>
      <c r="D4521" s="8"/>
    </row>
    <row r="4522" spans="3:4">
      <c r="C4522" s="8"/>
      <c r="D4522" s="8"/>
    </row>
    <row r="4523" spans="3:4">
      <c r="C4523" s="8"/>
      <c r="D4523" s="8"/>
    </row>
    <row r="4524" spans="3:4">
      <c r="C4524" s="8"/>
      <c r="D4524" s="8"/>
    </row>
    <row r="4525" spans="3:4">
      <c r="C4525" s="8"/>
      <c r="D4525" s="8"/>
    </row>
    <row r="4526" spans="3:4">
      <c r="C4526" s="8"/>
      <c r="D4526" s="8"/>
    </row>
    <row r="4527" spans="3:4">
      <c r="C4527" s="8"/>
      <c r="D4527" s="8"/>
    </row>
    <row r="4528" spans="3:4">
      <c r="C4528" s="8"/>
      <c r="D4528" s="8"/>
    </row>
    <row r="4529" spans="3:4">
      <c r="C4529" s="8"/>
      <c r="D4529" s="8"/>
    </row>
    <row r="4530" spans="3:4">
      <c r="C4530" s="8"/>
      <c r="D4530" s="8"/>
    </row>
    <row r="4531" spans="3:4">
      <c r="C4531" s="8"/>
      <c r="D4531" s="8"/>
    </row>
    <row r="4532" spans="3:4">
      <c r="C4532" s="8"/>
      <c r="D4532" s="8"/>
    </row>
    <row r="4533" spans="3:4">
      <c r="C4533" s="8"/>
      <c r="D4533" s="8"/>
    </row>
    <row r="4534" spans="3:4">
      <c r="C4534" s="8"/>
      <c r="D4534" s="8"/>
    </row>
    <row r="4535" spans="3:4">
      <c r="C4535" s="8"/>
      <c r="D4535" s="8"/>
    </row>
    <row r="4536" spans="3:4">
      <c r="C4536" s="8"/>
      <c r="D4536" s="8"/>
    </row>
    <row r="4537" spans="3:4">
      <c r="C4537" s="8"/>
      <c r="D4537" s="8"/>
    </row>
    <row r="4538" spans="3:4">
      <c r="C4538" s="8"/>
      <c r="D4538" s="8"/>
    </row>
    <row r="4539" spans="3:4">
      <c r="C4539" s="8"/>
      <c r="D4539" s="8"/>
    </row>
    <row r="4540" spans="3:4">
      <c r="C4540" s="8"/>
      <c r="D4540" s="8"/>
    </row>
    <row r="4541" spans="3:4">
      <c r="C4541" s="8"/>
      <c r="D4541" s="8"/>
    </row>
    <row r="4542" spans="3:4">
      <c r="C4542" s="8"/>
      <c r="D4542" s="8"/>
    </row>
    <row r="4543" spans="3:4">
      <c r="C4543" s="8"/>
      <c r="D4543" s="8"/>
    </row>
    <row r="4544" spans="3:4">
      <c r="C4544" s="8"/>
      <c r="D4544" s="8"/>
    </row>
    <row r="4545" spans="3:4">
      <c r="C4545" s="8"/>
      <c r="D4545" s="8"/>
    </row>
    <row r="4546" spans="3:4">
      <c r="C4546" s="8"/>
      <c r="D4546" s="8"/>
    </row>
    <row r="4547" spans="3:4">
      <c r="C4547" s="8"/>
      <c r="D4547" s="8"/>
    </row>
    <row r="4548" spans="3:4">
      <c r="C4548" s="8"/>
      <c r="D4548" s="8"/>
    </row>
    <row r="4549" spans="3:4">
      <c r="C4549" s="8"/>
      <c r="D4549" s="8"/>
    </row>
    <row r="4550" spans="3:4">
      <c r="C4550" s="8"/>
      <c r="D4550" s="8"/>
    </row>
    <row r="4551" spans="3:4">
      <c r="C4551" s="8"/>
      <c r="D4551" s="8"/>
    </row>
    <row r="4552" spans="3:4">
      <c r="C4552" s="8"/>
      <c r="D4552" s="8"/>
    </row>
    <row r="4553" spans="3:4">
      <c r="C4553" s="8"/>
      <c r="D4553" s="8"/>
    </row>
    <row r="4554" spans="3:4">
      <c r="C4554" s="8"/>
      <c r="D4554" s="8"/>
    </row>
    <row r="4555" spans="3:4">
      <c r="C4555" s="8"/>
      <c r="D4555" s="8"/>
    </row>
    <row r="4556" spans="3:4">
      <c r="C4556" s="8"/>
      <c r="D4556" s="8"/>
    </row>
    <row r="4557" spans="3:4">
      <c r="C4557" s="8"/>
      <c r="D4557" s="8"/>
    </row>
    <row r="4558" spans="3:4">
      <c r="C4558" s="8"/>
      <c r="D4558" s="8"/>
    </row>
    <row r="4559" spans="3:4">
      <c r="C4559" s="8"/>
      <c r="D4559" s="8"/>
    </row>
    <row r="4560" spans="3:4">
      <c r="C4560" s="8"/>
      <c r="D4560" s="8"/>
    </row>
    <row r="4561" spans="3:4">
      <c r="C4561" s="8"/>
      <c r="D4561" s="8"/>
    </row>
    <row r="4562" spans="3:4">
      <c r="C4562" s="8"/>
      <c r="D4562" s="8"/>
    </row>
    <row r="4563" spans="3:4">
      <c r="C4563" s="8"/>
      <c r="D4563" s="8"/>
    </row>
    <row r="4564" spans="3:4">
      <c r="C4564" s="8"/>
      <c r="D4564" s="8"/>
    </row>
    <row r="4565" spans="3:4">
      <c r="C4565" s="8"/>
      <c r="D4565" s="8"/>
    </row>
    <row r="4566" spans="3:4">
      <c r="C4566" s="8"/>
      <c r="D4566" s="8"/>
    </row>
    <row r="4567" spans="3:4">
      <c r="C4567" s="8"/>
      <c r="D4567" s="8"/>
    </row>
    <row r="4568" spans="3:4">
      <c r="C4568" s="8"/>
      <c r="D4568" s="8"/>
    </row>
    <row r="4569" spans="3:4">
      <c r="C4569" s="8"/>
      <c r="D4569" s="8"/>
    </row>
    <row r="4570" spans="3:4">
      <c r="C4570" s="8"/>
      <c r="D4570" s="8"/>
    </row>
    <row r="4571" spans="3:4">
      <c r="C4571" s="8"/>
      <c r="D4571" s="8"/>
    </row>
    <row r="4572" spans="3:4">
      <c r="C4572" s="8"/>
      <c r="D4572" s="8"/>
    </row>
    <row r="4573" spans="3:4">
      <c r="C4573" s="8"/>
      <c r="D4573" s="8"/>
    </row>
    <row r="4574" spans="3:4">
      <c r="C4574" s="8"/>
      <c r="D4574" s="8"/>
    </row>
    <row r="4575" spans="3:4">
      <c r="C4575" s="8"/>
      <c r="D4575" s="8"/>
    </row>
    <row r="4576" spans="3:4">
      <c r="C4576" s="8"/>
      <c r="D4576" s="8"/>
    </row>
    <row r="4577" spans="3:4">
      <c r="C4577" s="8"/>
      <c r="D4577" s="8"/>
    </row>
    <row r="4578" spans="3:4">
      <c r="C4578" s="8"/>
      <c r="D4578" s="8"/>
    </row>
    <row r="4579" spans="3:4">
      <c r="C4579" s="8"/>
      <c r="D4579" s="8"/>
    </row>
    <row r="4580" spans="3:4">
      <c r="C4580" s="8"/>
      <c r="D4580" s="8"/>
    </row>
    <row r="4581" spans="3:4">
      <c r="C4581" s="8"/>
      <c r="D4581" s="8"/>
    </row>
    <row r="4582" spans="3:4">
      <c r="C4582" s="8"/>
      <c r="D4582" s="8"/>
    </row>
    <row r="4583" spans="3:4">
      <c r="C4583" s="8"/>
      <c r="D4583" s="8"/>
    </row>
    <row r="4584" spans="3:4">
      <c r="C4584" s="8"/>
      <c r="D4584" s="8"/>
    </row>
    <row r="4585" spans="3:4">
      <c r="C4585" s="8"/>
      <c r="D4585" s="8"/>
    </row>
    <row r="4586" spans="3:4">
      <c r="C4586" s="8"/>
      <c r="D4586" s="8"/>
    </row>
    <row r="4587" spans="3:4">
      <c r="C4587" s="8"/>
      <c r="D4587" s="8"/>
    </row>
    <row r="4588" spans="3:4">
      <c r="C4588" s="8"/>
      <c r="D4588" s="8"/>
    </row>
    <row r="4589" spans="3:4">
      <c r="C4589" s="8"/>
      <c r="D4589" s="8"/>
    </row>
    <row r="4590" spans="3:4">
      <c r="C4590" s="8"/>
      <c r="D4590" s="8"/>
    </row>
    <row r="4591" spans="3:4">
      <c r="C4591" s="8"/>
      <c r="D4591" s="8"/>
    </row>
    <row r="4592" spans="3:4">
      <c r="C4592" s="8"/>
      <c r="D4592" s="8"/>
    </row>
    <row r="4593" spans="3:4">
      <c r="C4593" s="8"/>
      <c r="D4593" s="8"/>
    </row>
    <row r="4594" spans="3:4">
      <c r="C4594" s="8"/>
      <c r="D4594" s="8"/>
    </row>
    <row r="4595" spans="3:4">
      <c r="C4595" s="8"/>
      <c r="D4595" s="8"/>
    </row>
    <row r="4596" spans="3:4">
      <c r="C4596" s="8"/>
      <c r="D4596" s="8"/>
    </row>
    <row r="4597" spans="3:4">
      <c r="C4597" s="8"/>
      <c r="D4597" s="8"/>
    </row>
    <row r="4598" spans="3:4">
      <c r="C4598" s="8"/>
      <c r="D4598" s="8"/>
    </row>
    <row r="4599" spans="3:4">
      <c r="C4599" s="8"/>
      <c r="D4599" s="8"/>
    </row>
    <row r="4600" spans="3:4">
      <c r="C4600" s="8"/>
      <c r="D4600" s="8"/>
    </row>
    <row r="4601" spans="3:4">
      <c r="C4601" s="8"/>
      <c r="D4601" s="8"/>
    </row>
    <row r="4602" spans="3:4">
      <c r="C4602" s="8"/>
      <c r="D4602" s="8"/>
    </row>
    <row r="4603" spans="3:4">
      <c r="C4603" s="8"/>
      <c r="D4603" s="8"/>
    </row>
    <row r="4604" spans="3:4">
      <c r="C4604" s="8"/>
      <c r="D4604" s="8"/>
    </row>
    <row r="4605" spans="3:4">
      <c r="C4605" s="8"/>
      <c r="D4605" s="8"/>
    </row>
    <row r="4606" spans="3:4">
      <c r="C4606" s="8"/>
      <c r="D4606" s="8"/>
    </row>
    <row r="4607" spans="3:4">
      <c r="C4607" s="8"/>
      <c r="D4607" s="8"/>
    </row>
    <row r="4608" spans="3:4">
      <c r="C4608" s="8"/>
      <c r="D4608" s="8"/>
    </row>
    <row r="4609" spans="3:4">
      <c r="C4609" s="8"/>
      <c r="D4609" s="8"/>
    </row>
    <row r="4610" spans="3:4">
      <c r="C4610" s="8"/>
      <c r="D4610" s="8"/>
    </row>
    <row r="4611" spans="3:4">
      <c r="C4611" s="8"/>
      <c r="D4611" s="8"/>
    </row>
    <row r="4612" spans="3:4">
      <c r="C4612" s="8"/>
      <c r="D4612" s="8"/>
    </row>
    <row r="4613" spans="3:4">
      <c r="C4613" s="8"/>
      <c r="D4613" s="8"/>
    </row>
    <row r="4614" spans="3:4">
      <c r="C4614" s="8"/>
      <c r="D4614" s="8"/>
    </row>
    <row r="4615" spans="3:4">
      <c r="C4615" s="8"/>
      <c r="D4615" s="8"/>
    </row>
    <row r="4616" spans="3:4">
      <c r="C4616" s="8"/>
      <c r="D4616" s="8"/>
    </row>
    <row r="4617" spans="3:4">
      <c r="C4617" s="8"/>
      <c r="D4617" s="8"/>
    </row>
    <row r="4618" spans="3:4">
      <c r="C4618" s="8"/>
      <c r="D4618" s="8"/>
    </row>
    <row r="4619" spans="3:4">
      <c r="C4619" s="8"/>
      <c r="D4619" s="8"/>
    </row>
    <row r="4620" spans="3:4">
      <c r="C4620" s="8"/>
      <c r="D4620" s="8"/>
    </row>
    <row r="4621" spans="3:4">
      <c r="C4621" s="8"/>
      <c r="D4621" s="8"/>
    </row>
    <row r="4622" spans="3:4">
      <c r="C4622" s="8"/>
      <c r="D4622" s="8"/>
    </row>
    <row r="4623" spans="3:4">
      <c r="C4623" s="8"/>
      <c r="D4623" s="8"/>
    </row>
    <row r="4624" spans="3:4">
      <c r="C4624" s="8"/>
      <c r="D4624" s="8"/>
    </row>
    <row r="4625" spans="3:4">
      <c r="C4625" s="8"/>
      <c r="D4625" s="8"/>
    </row>
    <row r="4626" spans="3:4">
      <c r="C4626" s="8"/>
      <c r="D4626" s="8"/>
    </row>
    <row r="4627" spans="3:4">
      <c r="C4627" s="8"/>
      <c r="D4627" s="8"/>
    </row>
    <row r="4628" spans="3:4">
      <c r="C4628" s="8"/>
      <c r="D4628" s="8"/>
    </row>
    <row r="4629" spans="3:4">
      <c r="C4629" s="8"/>
      <c r="D4629" s="8"/>
    </row>
    <row r="4630" spans="3:4">
      <c r="C4630" s="8"/>
      <c r="D4630" s="8"/>
    </row>
    <row r="4631" spans="3:4">
      <c r="C4631" s="8"/>
      <c r="D4631" s="8"/>
    </row>
    <row r="4632" spans="3:4">
      <c r="C4632" s="8"/>
      <c r="D4632" s="8"/>
    </row>
    <row r="4633" spans="3:4">
      <c r="C4633" s="8"/>
      <c r="D4633" s="8"/>
    </row>
    <row r="4634" spans="3:4">
      <c r="C4634" s="8"/>
      <c r="D4634" s="8"/>
    </row>
    <row r="4635" spans="3:4">
      <c r="C4635" s="8"/>
      <c r="D4635" s="8"/>
    </row>
    <row r="4636" spans="3:4">
      <c r="C4636" s="8"/>
      <c r="D4636" s="8"/>
    </row>
    <row r="4637" spans="3:4">
      <c r="C4637" s="8"/>
      <c r="D4637" s="8"/>
    </row>
    <row r="4638" spans="3:4">
      <c r="C4638" s="8"/>
      <c r="D4638" s="8"/>
    </row>
    <row r="4639" spans="3:4">
      <c r="C4639" s="8"/>
      <c r="D4639" s="8"/>
    </row>
    <row r="4640" spans="3:4">
      <c r="C4640" s="8"/>
      <c r="D4640" s="8"/>
    </row>
    <row r="4641" spans="3:4">
      <c r="C4641" s="8"/>
      <c r="D4641" s="8"/>
    </row>
    <row r="4642" spans="3:4">
      <c r="C4642" s="8"/>
      <c r="D4642" s="8"/>
    </row>
    <row r="4643" spans="3:4">
      <c r="C4643" s="8"/>
      <c r="D4643" s="8"/>
    </row>
    <row r="4644" spans="3:4">
      <c r="C4644" s="8"/>
      <c r="D4644" s="8"/>
    </row>
    <row r="4645" spans="3:4">
      <c r="C4645" s="8"/>
      <c r="D4645" s="8"/>
    </row>
    <row r="4646" spans="3:4">
      <c r="C4646" s="8"/>
      <c r="D4646" s="8"/>
    </row>
    <row r="4647" spans="3:4">
      <c r="C4647" s="8"/>
      <c r="D4647" s="8"/>
    </row>
    <row r="4648" spans="3:4">
      <c r="C4648" s="8"/>
      <c r="D4648" s="8"/>
    </row>
    <row r="4649" spans="3:4">
      <c r="C4649" s="8"/>
      <c r="D4649" s="8"/>
    </row>
    <row r="4650" spans="3:4">
      <c r="C4650" s="8"/>
      <c r="D4650" s="8"/>
    </row>
    <row r="4651" spans="3:4">
      <c r="C4651" s="8"/>
      <c r="D4651" s="8"/>
    </row>
    <row r="4652" spans="3:4">
      <c r="C4652" s="8"/>
      <c r="D4652" s="8"/>
    </row>
    <row r="4653" spans="3:4">
      <c r="C4653" s="8"/>
      <c r="D4653" s="8"/>
    </row>
    <row r="4654" spans="3:4">
      <c r="C4654" s="8"/>
      <c r="D4654" s="8"/>
    </row>
    <row r="4655" spans="3:4">
      <c r="C4655" s="8"/>
      <c r="D4655" s="8"/>
    </row>
    <row r="4656" spans="3:4">
      <c r="C4656" s="8"/>
      <c r="D4656" s="8"/>
    </row>
    <row r="4657" spans="3:4">
      <c r="C4657" s="8"/>
      <c r="D4657" s="8"/>
    </row>
    <row r="4658" spans="3:4">
      <c r="C4658" s="8"/>
      <c r="D4658" s="8"/>
    </row>
    <row r="4659" spans="3:4">
      <c r="C4659" s="8"/>
      <c r="D4659" s="8"/>
    </row>
    <row r="4660" spans="3:4">
      <c r="C4660" s="8"/>
      <c r="D4660" s="8"/>
    </row>
    <row r="4661" spans="3:4">
      <c r="C4661" s="8"/>
      <c r="D4661" s="8"/>
    </row>
    <row r="4662" spans="3:4">
      <c r="C4662" s="8"/>
      <c r="D4662" s="8"/>
    </row>
    <row r="4663" spans="3:4">
      <c r="C4663" s="8"/>
      <c r="D4663" s="8"/>
    </row>
    <row r="4664" spans="3:4">
      <c r="C4664" s="8"/>
      <c r="D4664" s="8"/>
    </row>
    <row r="4665" spans="3:4">
      <c r="C4665" s="8"/>
      <c r="D4665" s="8"/>
    </row>
    <row r="4666" spans="3:4">
      <c r="C4666" s="8"/>
      <c r="D4666" s="8"/>
    </row>
    <row r="4667" spans="3:4">
      <c r="C4667" s="8"/>
      <c r="D4667" s="8"/>
    </row>
    <row r="4668" spans="3:4">
      <c r="C4668" s="8"/>
      <c r="D4668" s="8"/>
    </row>
    <row r="4669" spans="3:4">
      <c r="C4669" s="8"/>
      <c r="D4669" s="8"/>
    </row>
    <row r="4670" spans="3:4">
      <c r="C4670" s="8"/>
      <c r="D4670" s="8"/>
    </row>
    <row r="4671" spans="3:4">
      <c r="C4671" s="8"/>
      <c r="D4671" s="8"/>
    </row>
    <row r="4672" spans="3:4">
      <c r="C4672" s="8"/>
      <c r="D4672" s="8"/>
    </row>
    <row r="4673" spans="3:4">
      <c r="C4673" s="8"/>
      <c r="D4673" s="8"/>
    </row>
    <row r="4674" spans="3:4">
      <c r="C4674" s="8"/>
      <c r="D4674" s="8"/>
    </row>
    <row r="4675" spans="3:4">
      <c r="C4675" s="8"/>
      <c r="D4675" s="8"/>
    </row>
    <row r="4676" spans="3:4">
      <c r="C4676" s="8"/>
      <c r="D4676" s="8"/>
    </row>
    <row r="4677" spans="3:4">
      <c r="C4677" s="8"/>
      <c r="D4677" s="8"/>
    </row>
    <row r="4678" spans="3:4">
      <c r="C4678" s="8"/>
      <c r="D4678" s="8"/>
    </row>
    <row r="4679" spans="3:4">
      <c r="C4679" s="8"/>
      <c r="D4679" s="8"/>
    </row>
    <row r="4680" spans="3:4">
      <c r="C4680" s="8"/>
      <c r="D4680" s="8"/>
    </row>
    <row r="4681" spans="3:4">
      <c r="C4681" s="8"/>
      <c r="D4681" s="8"/>
    </row>
    <row r="4682" spans="3:4">
      <c r="C4682" s="8"/>
      <c r="D4682" s="8"/>
    </row>
    <row r="4683" spans="3:4">
      <c r="C4683" s="8"/>
      <c r="D4683" s="8"/>
    </row>
    <row r="4684" spans="3:4">
      <c r="C4684" s="8"/>
      <c r="D4684" s="8"/>
    </row>
    <row r="4685" spans="3:4">
      <c r="C4685" s="8"/>
      <c r="D4685" s="8"/>
    </row>
    <row r="4686" spans="3:4">
      <c r="C4686" s="8"/>
      <c r="D4686" s="8"/>
    </row>
    <row r="4687" spans="3:4">
      <c r="C4687" s="8"/>
      <c r="D4687" s="8"/>
    </row>
    <row r="4688" spans="3:4">
      <c r="C4688" s="8"/>
      <c r="D4688" s="8"/>
    </row>
    <row r="4689" spans="3:4">
      <c r="C4689" s="8"/>
      <c r="D4689" s="8"/>
    </row>
    <row r="4690" spans="3:4">
      <c r="C4690" s="8"/>
      <c r="D4690" s="8"/>
    </row>
    <row r="4691" spans="3:4">
      <c r="C4691" s="8"/>
      <c r="D4691" s="8"/>
    </row>
    <row r="4692" spans="3:4">
      <c r="C4692" s="8"/>
      <c r="D4692" s="8"/>
    </row>
    <row r="4693" spans="3:4">
      <c r="C4693" s="8"/>
      <c r="D4693" s="8"/>
    </row>
    <row r="4694" spans="3:4">
      <c r="C4694" s="8"/>
      <c r="D4694" s="8"/>
    </row>
    <row r="4695" spans="3:4">
      <c r="C4695" s="8"/>
      <c r="D4695" s="8"/>
    </row>
    <row r="4696" spans="3:4">
      <c r="C4696" s="8"/>
      <c r="D4696" s="8"/>
    </row>
    <row r="4697" spans="3:4">
      <c r="C4697" s="8"/>
      <c r="D4697" s="8"/>
    </row>
    <row r="4698" spans="3:4">
      <c r="C4698" s="8"/>
      <c r="D4698" s="8"/>
    </row>
    <row r="4699" spans="3:4">
      <c r="C4699" s="8"/>
      <c r="D4699" s="8"/>
    </row>
    <row r="4700" spans="3:4">
      <c r="C4700" s="8"/>
      <c r="D4700" s="8"/>
    </row>
    <row r="4701" spans="3:4">
      <c r="C4701" s="8"/>
      <c r="D4701" s="8"/>
    </row>
    <row r="4702" spans="3:4">
      <c r="C4702" s="8"/>
      <c r="D4702" s="8"/>
    </row>
    <row r="4703" spans="3:4">
      <c r="C4703" s="8"/>
      <c r="D4703" s="8"/>
    </row>
    <row r="4704" spans="3:4">
      <c r="C4704" s="8"/>
      <c r="D4704" s="8"/>
    </row>
    <row r="4705" spans="3:4">
      <c r="C4705" s="8"/>
      <c r="D4705" s="8"/>
    </row>
    <row r="4706" spans="3:4">
      <c r="C4706" s="8"/>
      <c r="D4706" s="8"/>
    </row>
    <row r="4707" spans="3:4">
      <c r="C4707" s="8"/>
      <c r="D4707" s="8"/>
    </row>
    <row r="4708" spans="3:4">
      <c r="C4708" s="8"/>
      <c r="D4708" s="8"/>
    </row>
    <row r="4709" spans="3:4">
      <c r="C4709" s="8"/>
      <c r="D4709" s="8"/>
    </row>
    <row r="4710" spans="3:4">
      <c r="C4710" s="8"/>
      <c r="D4710" s="8"/>
    </row>
    <row r="4711" spans="3:4">
      <c r="C4711" s="8"/>
      <c r="D4711" s="8"/>
    </row>
    <row r="4712" spans="3:4">
      <c r="C4712" s="8"/>
      <c r="D4712" s="8"/>
    </row>
    <row r="4713" spans="3:4">
      <c r="C4713" s="8"/>
      <c r="D4713" s="8"/>
    </row>
    <row r="4714" spans="3:4">
      <c r="C4714" s="8"/>
      <c r="D4714" s="8"/>
    </row>
    <row r="4715" spans="3:4">
      <c r="C4715" s="8"/>
      <c r="D4715" s="8"/>
    </row>
    <row r="4716" spans="3:4">
      <c r="C4716" s="8"/>
      <c r="D4716" s="8"/>
    </row>
    <row r="4717" spans="3:4">
      <c r="C4717" s="8"/>
      <c r="D4717" s="8"/>
    </row>
    <row r="4718" spans="3:4">
      <c r="C4718" s="8"/>
      <c r="D4718" s="8"/>
    </row>
    <row r="4719" spans="3:4">
      <c r="C4719" s="8"/>
      <c r="D4719" s="8"/>
    </row>
    <row r="4720" spans="3:4">
      <c r="C4720" s="8"/>
      <c r="D4720" s="8"/>
    </row>
    <row r="4721" spans="3:4">
      <c r="C4721" s="8"/>
      <c r="D4721" s="8"/>
    </row>
    <row r="4722" spans="3:4">
      <c r="C4722" s="8"/>
      <c r="D4722" s="8"/>
    </row>
    <row r="4723" spans="3:4">
      <c r="C4723" s="8"/>
      <c r="D4723" s="8"/>
    </row>
    <row r="4724" spans="3:4">
      <c r="C4724" s="8"/>
      <c r="D4724" s="8"/>
    </row>
    <row r="4725" spans="3:4">
      <c r="C4725" s="8"/>
      <c r="D4725" s="8"/>
    </row>
    <row r="4726" spans="3:4">
      <c r="C4726" s="8"/>
      <c r="D4726" s="8"/>
    </row>
    <row r="4727" spans="3:4">
      <c r="C4727" s="8"/>
      <c r="D4727" s="8"/>
    </row>
    <row r="4728" spans="3:4">
      <c r="C4728" s="8"/>
      <c r="D4728" s="8"/>
    </row>
    <row r="4729" spans="3:4">
      <c r="C4729" s="8"/>
      <c r="D4729" s="8"/>
    </row>
    <row r="4730" spans="3:4">
      <c r="C4730" s="8"/>
      <c r="D4730" s="8"/>
    </row>
    <row r="4731" spans="3:4">
      <c r="C4731" s="8"/>
      <c r="D4731" s="8"/>
    </row>
    <row r="4732" spans="3:4">
      <c r="C4732" s="8"/>
      <c r="D4732" s="8"/>
    </row>
    <row r="4733" spans="3:4">
      <c r="C4733" s="8"/>
      <c r="D4733" s="8"/>
    </row>
    <row r="4734" spans="3:4">
      <c r="C4734" s="8"/>
      <c r="D4734" s="8"/>
    </row>
    <row r="4735" spans="3:4">
      <c r="C4735" s="8"/>
      <c r="D4735" s="8"/>
    </row>
    <row r="4736" spans="3:4">
      <c r="C4736" s="8"/>
      <c r="D4736" s="8"/>
    </row>
    <row r="4737" spans="3:4">
      <c r="C4737" s="8"/>
      <c r="D4737" s="8"/>
    </row>
    <row r="4738" spans="3:4">
      <c r="C4738" s="8"/>
      <c r="D4738" s="8"/>
    </row>
    <row r="4739" spans="3:4">
      <c r="C4739" s="8"/>
      <c r="D4739" s="8"/>
    </row>
    <row r="4740" spans="3:4">
      <c r="C4740" s="8"/>
      <c r="D4740" s="8"/>
    </row>
    <row r="4741" spans="3:4">
      <c r="C4741" s="8"/>
      <c r="D4741" s="8"/>
    </row>
    <row r="4742" spans="3:4">
      <c r="C4742" s="8"/>
      <c r="D4742" s="8"/>
    </row>
    <row r="4743" spans="3:4">
      <c r="C4743" s="8"/>
      <c r="D4743" s="8"/>
    </row>
    <row r="4744" spans="3:4">
      <c r="C4744" s="8"/>
      <c r="D4744" s="8"/>
    </row>
    <row r="4745" spans="3:4">
      <c r="C4745" s="8"/>
      <c r="D4745" s="8"/>
    </row>
    <row r="4746" spans="3:4">
      <c r="C4746" s="8"/>
      <c r="D4746" s="8"/>
    </row>
    <row r="4747" spans="3:4">
      <c r="C4747" s="8"/>
      <c r="D4747" s="8"/>
    </row>
    <row r="4748" spans="3:4">
      <c r="C4748" s="8"/>
      <c r="D4748" s="8"/>
    </row>
    <row r="4749" spans="3:4">
      <c r="C4749" s="8"/>
      <c r="D4749" s="8"/>
    </row>
    <row r="4750" spans="3:4">
      <c r="C4750" s="8"/>
      <c r="D4750" s="8"/>
    </row>
    <row r="4751" spans="3:4">
      <c r="C4751" s="8"/>
      <c r="D4751" s="8"/>
    </row>
    <row r="4752" spans="3:4">
      <c r="C4752" s="8"/>
      <c r="D4752" s="8"/>
    </row>
    <row r="4753" spans="3:4">
      <c r="C4753" s="8"/>
      <c r="D4753" s="8"/>
    </row>
    <row r="4754" spans="3:4">
      <c r="C4754" s="8"/>
      <c r="D4754" s="8"/>
    </row>
    <row r="4755" spans="3:4">
      <c r="C4755" s="8"/>
      <c r="D4755" s="8"/>
    </row>
    <row r="4756" spans="3:4">
      <c r="C4756" s="8"/>
      <c r="D4756" s="8"/>
    </row>
    <row r="4757" spans="3:4">
      <c r="C4757" s="8"/>
      <c r="D4757" s="8"/>
    </row>
    <row r="4758" spans="3:4">
      <c r="C4758" s="8"/>
      <c r="D4758" s="8"/>
    </row>
    <row r="4759" spans="3:4">
      <c r="C4759" s="8"/>
      <c r="D4759" s="8"/>
    </row>
    <row r="4760" spans="3:4">
      <c r="C4760" s="8"/>
      <c r="D4760" s="8"/>
    </row>
    <row r="4761" spans="3:4">
      <c r="C4761" s="8"/>
      <c r="D4761" s="8"/>
    </row>
    <row r="4762" spans="3:4">
      <c r="C4762" s="8"/>
      <c r="D4762" s="8"/>
    </row>
    <row r="4763" spans="3:4">
      <c r="C4763" s="8"/>
      <c r="D4763" s="8"/>
    </row>
    <row r="4764" spans="3:4">
      <c r="C4764" s="8"/>
      <c r="D4764" s="8"/>
    </row>
    <row r="4765" spans="3:4">
      <c r="C4765" s="8"/>
      <c r="D4765" s="8"/>
    </row>
    <row r="4766" spans="3:4">
      <c r="C4766" s="8"/>
      <c r="D4766" s="8"/>
    </row>
    <row r="4767" spans="3:4">
      <c r="C4767" s="8"/>
      <c r="D4767" s="8"/>
    </row>
    <row r="4768" spans="3:4">
      <c r="C4768" s="8"/>
      <c r="D4768" s="8"/>
    </row>
    <row r="4769" spans="3:4">
      <c r="C4769" s="8"/>
      <c r="D4769" s="8"/>
    </row>
    <row r="4770" spans="3:4">
      <c r="C4770" s="8"/>
      <c r="D4770" s="8"/>
    </row>
    <row r="4771" spans="3:4">
      <c r="C4771" s="8"/>
      <c r="D4771" s="8"/>
    </row>
    <row r="4772" spans="3:4">
      <c r="C4772" s="8"/>
      <c r="D4772" s="8"/>
    </row>
    <row r="4773" spans="3:4">
      <c r="C4773" s="8"/>
      <c r="D4773" s="8"/>
    </row>
    <row r="4774" spans="3:4">
      <c r="C4774" s="8"/>
      <c r="D4774" s="8"/>
    </row>
    <row r="4775" spans="3:4">
      <c r="C4775" s="8"/>
      <c r="D4775" s="8"/>
    </row>
    <row r="4776" spans="3:4">
      <c r="C4776" s="8"/>
      <c r="D4776" s="8"/>
    </row>
    <row r="4777" spans="3:4">
      <c r="C4777" s="8"/>
      <c r="D4777" s="8"/>
    </row>
    <row r="4778" spans="3:4">
      <c r="C4778" s="8"/>
      <c r="D4778" s="8"/>
    </row>
    <row r="4779" spans="3:4">
      <c r="C4779" s="8"/>
      <c r="D4779" s="8"/>
    </row>
    <row r="4780" spans="3:4">
      <c r="C4780" s="8"/>
      <c r="D4780" s="8"/>
    </row>
    <row r="4781" spans="3:4">
      <c r="C4781" s="8"/>
      <c r="D4781" s="8"/>
    </row>
    <row r="4782" spans="3:4">
      <c r="C4782" s="8"/>
      <c r="D4782" s="8"/>
    </row>
    <row r="4783" spans="3:4">
      <c r="C4783" s="8"/>
      <c r="D4783" s="8"/>
    </row>
    <row r="4784" spans="3:4">
      <c r="C4784" s="8"/>
      <c r="D4784" s="8"/>
    </row>
    <row r="4785" spans="3:4">
      <c r="C4785" s="8"/>
      <c r="D4785" s="8"/>
    </row>
    <row r="4786" spans="3:4">
      <c r="C4786" s="8"/>
      <c r="D4786" s="8"/>
    </row>
    <row r="4787" spans="3:4">
      <c r="C4787" s="8"/>
      <c r="D4787" s="8"/>
    </row>
    <row r="4788" spans="3:4">
      <c r="C4788" s="8"/>
      <c r="D4788" s="8"/>
    </row>
    <row r="4789" spans="3:4">
      <c r="C4789" s="8"/>
      <c r="D4789" s="8"/>
    </row>
    <row r="4790" spans="3:4">
      <c r="C4790" s="8"/>
      <c r="D4790" s="8"/>
    </row>
    <row r="4791" spans="3:4">
      <c r="C4791" s="8"/>
      <c r="D4791" s="8"/>
    </row>
    <row r="4792" spans="3:4">
      <c r="C4792" s="8"/>
      <c r="D4792" s="8"/>
    </row>
    <row r="4793" spans="3:4">
      <c r="C4793" s="8"/>
      <c r="D4793" s="8"/>
    </row>
    <row r="4794" spans="3:4">
      <c r="C4794" s="8"/>
      <c r="D4794" s="8"/>
    </row>
    <row r="4795" spans="3:4">
      <c r="C4795" s="8"/>
      <c r="D4795" s="8"/>
    </row>
    <row r="4796" spans="3:4">
      <c r="C4796" s="8"/>
      <c r="D4796" s="8"/>
    </row>
    <row r="4797" spans="3:4">
      <c r="C4797" s="8"/>
      <c r="D4797" s="8"/>
    </row>
    <row r="4798" spans="3:4">
      <c r="C4798" s="8"/>
      <c r="D4798" s="8"/>
    </row>
    <row r="4799" spans="3:4">
      <c r="C4799" s="8"/>
      <c r="D4799" s="8"/>
    </row>
    <row r="4800" spans="3:4">
      <c r="C4800" s="8"/>
      <c r="D4800" s="8"/>
    </row>
    <row r="4801" spans="3:4">
      <c r="C4801" s="8"/>
      <c r="D4801" s="8"/>
    </row>
    <row r="4802" spans="3:4">
      <c r="C4802" s="8"/>
      <c r="D4802" s="8"/>
    </row>
    <row r="4803" spans="3:4">
      <c r="C4803" s="8"/>
      <c r="D4803" s="8"/>
    </row>
    <row r="4804" spans="3:4">
      <c r="C4804" s="8"/>
      <c r="D4804" s="8"/>
    </row>
    <row r="4805" spans="3:4">
      <c r="C4805" s="8"/>
      <c r="D4805" s="8"/>
    </row>
    <row r="4806" spans="3:4">
      <c r="C4806" s="8"/>
      <c r="D4806" s="8"/>
    </row>
    <row r="4807" spans="3:4">
      <c r="C4807" s="8"/>
      <c r="D4807" s="8"/>
    </row>
    <row r="4808" spans="3:4">
      <c r="C4808" s="8"/>
      <c r="D4808" s="8"/>
    </row>
    <row r="4809" spans="3:4">
      <c r="C4809" s="8"/>
      <c r="D4809" s="8"/>
    </row>
    <row r="4810" spans="3:4">
      <c r="C4810" s="8"/>
      <c r="D4810" s="8"/>
    </row>
    <row r="4811" spans="3:4">
      <c r="C4811" s="8"/>
      <c r="D4811" s="8"/>
    </row>
    <row r="4812" spans="3:4">
      <c r="C4812" s="8"/>
      <c r="D4812" s="8"/>
    </row>
    <row r="4813" spans="3:4">
      <c r="C4813" s="8"/>
      <c r="D4813" s="8"/>
    </row>
    <row r="4814" spans="3:4">
      <c r="C4814" s="8"/>
      <c r="D4814" s="8"/>
    </row>
    <row r="4815" spans="3:4">
      <c r="C4815" s="8"/>
      <c r="D4815" s="8"/>
    </row>
    <row r="4816" spans="3:4">
      <c r="C4816" s="8"/>
      <c r="D4816" s="8"/>
    </row>
    <row r="4817" spans="3:4">
      <c r="C4817" s="8"/>
      <c r="D4817" s="8"/>
    </row>
    <row r="4818" spans="3:4">
      <c r="C4818" s="8"/>
      <c r="D4818" s="8"/>
    </row>
    <row r="4819" spans="3:4">
      <c r="C4819" s="8"/>
      <c r="D4819" s="8"/>
    </row>
    <row r="4820" spans="3:4">
      <c r="C4820" s="8"/>
      <c r="D4820" s="8"/>
    </row>
    <row r="4821" spans="3:4">
      <c r="C4821" s="8"/>
      <c r="D4821" s="8"/>
    </row>
    <row r="4822" spans="3:4">
      <c r="C4822" s="8"/>
      <c r="D4822" s="8"/>
    </row>
    <row r="4823" spans="3:4">
      <c r="C4823" s="8"/>
      <c r="D4823" s="8"/>
    </row>
    <row r="4824" spans="3:4">
      <c r="C4824" s="8"/>
      <c r="D4824" s="8"/>
    </row>
    <row r="4825" spans="3:4">
      <c r="C4825" s="8"/>
      <c r="D4825" s="8"/>
    </row>
    <row r="4826" spans="3:4">
      <c r="C4826" s="8"/>
      <c r="D4826" s="8"/>
    </row>
    <row r="4827" spans="3:4">
      <c r="C4827" s="8"/>
      <c r="D4827" s="8"/>
    </row>
    <row r="4828" spans="3:4">
      <c r="C4828" s="8"/>
      <c r="D4828" s="8"/>
    </row>
    <row r="4829" spans="3:4">
      <c r="C4829" s="8"/>
      <c r="D4829" s="8"/>
    </row>
    <row r="4830" spans="3:4">
      <c r="C4830" s="8"/>
      <c r="D4830" s="8"/>
    </row>
    <row r="4831" spans="3:4">
      <c r="C4831" s="8"/>
      <c r="D4831" s="8"/>
    </row>
    <row r="4832" spans="3:4">
      <c r="C4832" s="8"/>
      <c r="D4832" s="8"/>
    </row>
    <row r="4833" spans="3:4">
      <c r="C4833" s="8"/>
      <c r="D4833" s="8"/>
    </row>
    <row r="4834" spans="3:4">
      <c r="C4834" s="8"/>
      <c r="D4834" s="8"/>
    </row>
    <row r="4835" spans="3:4">
      <c r="C4835" s="8"/>
      <c r="D4835" s="8"/>
    </row>
    <row r="4836" spans="3:4">
      <c r="C4836" s="8"/>
      <c r="D4836" s="8"/>
    </row>
    <row r="4837" spans="3:4">
      <c r="C4837" s="8"/>
      <c r="D4837" s="8"/>
    </row>
    <row r="4838" spans="3:4">
      <c r="C4838" s="8"/>
      <c r="D4838" s="8"/>
    </row>
    <row r="4839" spans="3:4">
      <c r="C4839" s="8"/>
      <c r="D4839" s="8"/>
    </row>
    <row r="4840" spans="3:4">
      <c r="C4840" s="8"/>
      <c r="D4840" s="8"/>
    </row>
    <row r="4841" spans="3:4">
      <c r="C4841" s="8"/>
      <c r="D4841" s="8"/>
    </row>
    <row r="4842" spans="3:4">
      <c r="C4842" s="8"/>
      <c r="D4842" s="8"/>
    </row>
    <row r="4843" spans="3:4">
      <c r="C4843" s="8"/>
      <c r="D4843" s="8"/>
    </row>
    <row r="4844" spans="3:4">
      <c r="C4844" s="8"/>
      <c r="D4844" s="8"/>
    </row>
    <row r="4845" spans="3:4">
      <c r="C4845" s="8"/>
      <c r="D4845" s="8"/>
    </row>
    <row r="4846" spans="3:4">
      <c r="C4846" s="8"/>
      <c r="D4846" s="8"/>
    </row>
    <row r="4847" spans="3:4">
      <c r="C4847" s="8"/>
      <c r="D4847" s="8"/>
    </row>
    <row r="4848" spans="3:4">
      <c r="C4848" s="8"/>
      <c r="D4848" s="8"/>
    </row>
    <row r="4849" spans="3:4">
      <c r="C4849" s="8"/>
      <c r="D4849" s="8"/>
    </row>
    <row r="4850" spans="3:4">
      <c r="C4850" s="8"/>
      <c r="D4850" s="8"/>
    </row>
    <row r="4851" spans="3:4">
      <c r="C4851" s="8"/>
      <c r="D4851" s="8"/>
    </row>
    <row r="4852" spans="3:4">
      <c r="C4852" s="8"/>
      <c r="D4852" s="8"/>
    </row>
    <row r="4853" spans="3:4">
      <c r="C4853" s="8"/>
      <c r="D4853" s="8"/>
    </row>
    <row r="4854" spans="3:4">
      <c r="C4854" s="8"/>
      <c r="D4854" s="8"/>
    </row>
    <row r="4855" spans="3:4">
      <c r="C4855" s="8"/>
      <c r="D4855" s="8"/>
    </row>
    <row r="4856" spans="3:4">
      <c r="C4856" s="8"/>
      <c r="D4856" s="8"/>
    </row>
    <row r="4857" spans="3:4">
      <c r="C4857" s="8"/>
      <c r="D4857" s="8"/>
    </row>
    <row r="4858" spans="3:4">
      <c r="C4858" s="8"/>
      <c r="D4858" s="8"/>
    </row>
    <row r="4859" spans="3:4">
      <c r="C4859" s="8"/>
      <c r="D4859" s="8"/>
    </row>
    <row r="4860" spans="3:4">
      <c r="C4860" s="8"/>
      <c r="D4860" s="8"/>
    </row>
    <row r="4861" spans="3:4">
      <c r="C4861" s="8"/>
      <c r="D4861" s="8"/>
    </row>
    <row r="4862" spans="3:4">
      <c r="C4862" s="8"/>
      <c r="D4862" s="8"/>
    </row>
    <row r="4863" spans="3:4">
      <c r="C4863" s="8"/>
      <c r="D4863" s="8"/>
    </row>
    <row r="4864" spans="3:4">
      <c r="C4864" s="8"/>
      <c r="D4864" s="8"/>
    </row>
    <row r="4865" spans="3:4">
      <c r="C4865" s="8"/>
      <c r="D4865" s="8"/>
    </row>
    <row r="4866" spans="3:4">
      <c r="C4866" s="8"/>
      <c r="D4866" s="8"/>
    </row>
    <row r="4867" spans="3:4">
      <c r="C4867" s="8"/>
      <c r="D4867" s="8"/>
    </row>
    <row r="4868" spans="3:4">
      <c r="C4868" s="8"/>
      <c r="D4868" s="8"/>
    </row>
    <row r="4869" spans="3:4">
      <c r="C4869" s="8"/>
      <c r="D4869" s="8"/>
    </row>
    <row r="4870" spans="3:4">
      <c r="C4870" s="8"/>
      <c r="D4870" s="8"/>
    </row>
    <row r="4871" spans="3:4">
      <c r="C4871" s="8"/>
      <c r="D4871" s="8"/>
    </row>
    <row r="4872" spans="3:4">
      <c r="C4872" s="8"/>
      <c r="D4872" s="8"/>
    </row>
    <row r="4873" spans="3:4">
      <c r="C4873" s="8"/>
      <c r="D4873" s="8"/>
    </row>
    <row r="4874" spans="3:4">
      <c r="C4874" s="8"/>
      <c r="D4874" s="8"/>
    </row>
    <row r="4875" spans="3:4">
      <c r="C4875" s="8"/>
      <c r="D4875" s="8"/>
    </row>
    <row r="4876" spans="3:4">
      <c r="C4876" s="8"/>
      <c r="D4876" s="8"/>
    </row>
    <row r="4877" spans="3:4">
      <c r="C4877" s="8"/>
      <c r="D4877" s="8"/>
    </row>
    <row r="4878" spans="3:4">
      <c r="C4878" s="8"/>
      <c r="D4878" s="8"/>
    </row>
    <row r="4879" spans="3:4">
      <c r="C4879" s="8"/>
      <c r="D4879" s="8"/>
    </row>
    <row r="4880" spans="3:4">
      <c r="C4880" s="8"/>
      <c r="D4880" s="8"/>
    </row>
    <row r="4881" spans="3:4">
      <c r="C4881" s="8"/>
      <c r="D4881" s="8"/>
    </row>
    <row r="4882" spans="3:4">
      <c r="C4882" s="8"/>
      <c r="D4882" s="8"/>
    </row>
    <row r="4883" spans="3:4">
      <c r="C4883" s="8"/>
      <c r="D4883" s="8"/>
    </row>
    <row r="4884" spans="3:4">
      <c r="C4884" s="8"/>
      <c r="D4884" s="8"/>
    </row>
    <row r="4885" spans="3:4">
      <c r="C4885" s="8"/>
      <c r="D4885" s="8"/>
    </row>
    <row r="4886" spans="3:4">
      <c r="C4886" s="8"/>
      <c r="D4886" s="8"/>
    </row>
    <row r="4887" spans="3:4">
      <c r="C4887" s="8"/>
      <c r="D4887" s="8"/>
    </row>
    <row r="4888" spans="3:4">
      <c r="C4888" s="8"/>
      <c r="D4888" s="8"/>
    </row>
    <row r="4889" spans="3:4">
      <c r="C4889" s="8"/>
      <c r="D4889" s="8"/>
    </row>
    <row r="4890" spans="3:4">
      <c r="C4890" s="8"/>
      <c r="D4890" s="8"/>
    </row>
    <row r="4891" spans="3:4">
      <c r="C4891" s="8"/>
      <c r="D4891" s="8"/>
    </row>
    <row r="4892" spans="3:4">
      <c r="C4892" s="8"/>
      <c r="D4892" s="8"/>
    </row>
    <row r="4893" spans="3:4">
      <c r="C4893" s="8"/>
      <c r="D4893" s="8"/>
    </row>
    <row r="4894" spans="3:4">
      <c r="C4894" s="8"/>
      <c r="D4894" s="8"/>
    </row>
    <row r="4895" spans="3:4">
      <c r="C4895" s="8"/>
      <c r="D4895" s="8"/>
    </row>
    <row r="4896" spans="3:4">
      <c r="C4896" s="8"/>
      <c r="D4896" s="8"/>
    </row>
    <row r="4897" spans="3:4">
      <c r="C4897" s="8"/>
      <c r="D4897" s="8"/>
    </row>
    <row r="4898" spans="3:4">
      <c r="C4898" s="8"/>
      <c r="D4898" s="8"/>
    </row>
    <row r="4899" spans="3:4">
      <c r="C4899" s="8"/>
      <c r="D4899" s="8"/>
    </row>
    <row r="4900" spans="3:4">
      <c r="C4900" s="8"/>
      <c r="D4900" s="8"/>
    </row>
    <row r="4901" spans="3:4">
      <c r="C4901" s="8"/>
      <c r="D4901" s="8"/>
    </row>
    <row r="4902" spans="3:4">
      <c r="C4902" s="8"/>
      <c r="D4902" s="8"/>
    </row>
    <row r="4903" spans="3:4">
      <c r="C4903" s="8"/>
      <c r="D4903" s="8"/>
    </row>
    <row r="4904" spans="3:4">
      <c r="C4904" s="8"/>
      <c r="D4904" s="8"/>
    </row>
    <row r="4905" spans="3:4">
      <c r="C4905" s="8"/>
      <c r="D4905" s="8"/>
    </row>
    <row r="4906" spans="3:4">
      <c r="C4906" s="8"/>
      <c r="D4906" s="8"/>
    </row>
    <row r="4907" spans="3:4">
      <c r="C4907" s="8"/>
      <c r="D4907" s="8"/>
    </row>
    <row r="4908" spans="3:4">
      <c r="C4908" s="8"/>
      <c r="D4908" s="8"/>
    </row>
    <row r="4909" spans="3:4">
      <c r="C4909" s="8"/>
      <c r="D4909" s="8"/>
    </row>
    <row r="4910" spans="3:4">
      <c r="C4910" s="8"/>
      <c r="D4910" s="8"/>
    </row>
    <row r="4911" spans="3:4">
      <c r="C4911" s="8"/>
      <c r="D4911" s="8"/>
    </row>
    <row r="4912" spans="3:4">
      <c r="C4912" s="8"/>
      <c r="D4912" s="8"/>
    </row>
    <row r="4913" spans="3:4">
      <c r="C4913" s="8"/>
      <c r="D4913" s="8"/>
    </row>
    <row r="4914" spans="3:4">
      <c r="C4914" s="8"/>
      <c r="D4914" s="8"/>
    </row>
    <row r="4915" spans="3:4">
      <c r="C4915" s="8"/>
      <c r="D4915" s="8"/>
    </row>
    <row r="4916" spans="3:4">
      <c r="C4916" s="8"/>
      <c r="D4916" s="8"/>
    </row>
    <row r="4917" spans="3:4">
      <c r="C4917" s="8"/>
      <c r="D4917" s="8"/>
    </row>
    <row r="4918" spans="3:4">
      <c r="C4918" s="8"/>
      <c r="D4918" s="8"/>
    </row>
    <row r="4919" spans="3:4">
      <c r="C4919" s="8"/>
      <c r="D4919" s="8"/>
    </row>
    <row r="4920" spans="3:4">
      <c r="C4920" s="8"/>
      <c r="D4920" s="8"/>
    </row>
    <row r="4921" spans="3:4">
      <c r="C4921" s="8"/>
      <c r="D4921" s="8"/>
    </row>
    <row r="4922" spans="3:4">
      <c r="C4922" s="8"/>
      <c r="D4922" s="8"/>
    </row>
    <row r="4923" spans="3:4">
      <c r="C4923" s="8"/>
      <c r="D4923" s="8"/>
    </row>
    <row r="4924" spans="3:4">
      <c r="C4924" s="8"/>
      <c r="D4924" s="8"/>
    </row>
    <row r="4925" spans="3:4">
      <c r="C4925" s="8"/>
      <c r="D4925" s="8"/>
    </row>
    <row r="4926" spans="3:4">
      <c r="C4926" s="8"/>
      <c r="D4926" s="8"/>
    </row>
    <row r="4927" spans="3:4">
      <c r="C4927" s="8"/>
      <c r="D4927" s="8"/>
    </row>
    <row r="4928" spans="3:4">
      <c r="C4928" s="8"/>
      <c r="D4928" s="8"/>
    </row>
    <row r="4929" spans="3:4">
      <c r="C4929" s="8"/>
      <c r="D4929" s="8"/>
    </row>
    <row r="4930" spans="3:4">
      <c r="C4930" s="8"/>
      <c r="D4930" s="8"/>
    </row>
    <row r="4931" spans="3:4">
      <c r="C4931" s="8"/>
      <c r="D4931" s="8"/>
    </row>
    <row r="4932" spans="3:4">
      <c r="C4932" s="8"/>
      <c r="D4932" s="8"/>
    </row>
    <row r="4933" spans="3:4">
      <c r="C4933" s="8"/>
      <c r="D4933" s="8"/>
    </row>
    <row r="4934" spans="3:4">
      <c r="C4934" s="8"/>
      <c r="D4934" s="8"/>
    </row>
    <row r="4935" spans="3:4">
      <c r="C4935" s="8"/>
      <c r="D4935" s="8"/>
    </row>
    <row r="4936" spans="3:4">
      <c r="C4936" s="8"/>
      <c r="D4936" s="8"/>
    </row>
    <row r="4937" spans="3:4">
      <c r="C4937" s="8"/>
      <c r="D4937" s="8"/>
    </row>
    <row r="4938" spans="3:4">
      <c r="C4938" s="8"/>
      <c r="D4938" s="8"/>
    </row>
    <row r="4939" spans="3:4">
      <c r="C4939" s="8"/>
      <c r="D4939" s="8"/>
    </row>
    <row r="4940" spans="3:4">
      <c r="C4940" s="8"/>
      <c r="D4940" s="8"/>
    </row>
    <row r="4941" spans="3:4">
      <c r="C4941" s="8"/>
      <c r="D4941" s="8"/>
    </row>
    <row r="4942" spans="3:4">
      <c r="C4942" s="8"/>
      <c r="D4942" s="8"/>
    </row>
    <row r="4943" spans="3:4">
      <c r="C4943" s="8"/>
      <c r="D4943" s="8"/>
    </row>
    <row r="4944" spans="3:4">
      <c r="C4944" s="8"/>
      <c r="D4944" s="8"/>
    </row>
    <row r="4945" spans="3:4">
      <c r="C4945" s="8"/>
      <c r="D4945" s="8"/>
    </row>
    <row r="4946" spans="3:4">
      <c r="C4946" s="8"/>
      <c r="D4946" s="8"/>
    </row>
    <row r="4947" spans="3:4">
      <c r="C4947" s="8"/>
      <c r="D4947" s="8"/>
    </row>
    <row r="4948" spans="3:4">
      <c r="C4948" s="8"/>
      <c r="D4948" s="8"/>
    </row>
    <row r="4949" spans="3:4">
      <c r="C4949" s="8"/>
      <c r="D4949" s="8"/>
    </row>
    <row r="4950" spans="3:4">
      <c r="C4950" s="8"/>
      <c r="D4950" s="8"/>
    </row>
    <row r="4951" spans="3:4">
      <c r="C4951" s="8"/>
      <c r="D4951" s="8"/>
    </row>
    <row r="4952" spans="3:4">
      <c r="C4952" s="8"/>
      <c r="D4952" s="8"/>
    </row>
    <row r="4953" spans="3:4">
      <c r="C4953" s="8"/>
      <c r="D4953" s="8"/>
    </row>
    <row r="4954" spans="3:4">
      <c r="C4954" s="8"/>
      <c r="D4954" s="8"/>
    </row>
    <row r="4955" spans="3:4">
      <c r="C4955" s="8"/>
      <c r="D4955" s="8"/>
    </row>
    <row r="4956" spans="3:4">
      <c r="C4956" s="8"/>
      <c r="D4956" s="8"/>
    </row>
    <row r="4957" spans="3:4">
      <c r="C4957" s="8"/>
      <c r="D4957" s="8"/>
    </row>
    <row r="4958" spans="3:4">
      <c r="C4958" s="8"/>
      <c r="D4958" s="8"/>
    </row>
    <row r="4959" spans="3:4">
      <c r="C4959" s="8"/>
      <c r="D4959" s="8"/>
    </row>
    <row r="4960" spans="3:4">
      <c r="C4960" s="8"/>
      <c r="D4960" s="8"/>
    </row>
    <row r="4961" spans="3:4">
      <c r="C4961" s="8"/>
      <c r="D4961" s="8"/>
    </row>
    <row r="4962" spans="3:4">
      <c r="C4962" s="8"/>
      <c r="D4962" s="8"/>
    </row>
    <row r="4963" spans="3:4">
      <c r="C4963" s="8"/>
      <c r="D4963" s="8"/>
    </row>
    <row r="4964" spans="3:4">
      <c r="C4964" s="8"/>
      <c r="D4964" s="8"/>
    </row>
    <row r="4965" spans="3:4">
      <c r="C4965" s="8"/>
      <c r="D4965" s="8"/>
    </row>
    <row r="4966" spans="3:4">
      <c r="C4966" s="8"/>
      <c r="D4966" s="8"/>
    </row>
    <row r="4967" spans="3:4">
      <c r="C4967" s="8"/>
      <c r="D4967" s="8"/>
    </row>
    <row r="4968" spans="3:4">
      <c r="C4968" s="8"/>
      <c r="D4968" s="8"/>
    </row>
    <row r="4969" spans="3:4">
      <c r="C4969" s="8"/>
      <c r="D4969" s="8"/>
    </row>
    <row r="4970" spans="3:4">
      <c r="C4970" s="8"/>
      <c r="D4970" s="8"/>
    </row>
    <row r="4971" spans="3:4">
      <c r="C4971" s="8"/>
      <c r="D4971" s="8"/>
    </row>
    <row r="4972" spans="3:4">
      <c r="C4972" s="8"/>
      <c r="D4972" s="8"/>
    </row>
    <row r="4973" spans="3:4">
      <c r="C4973" s="8"/>
      <c r="D4973" s="8"/>
    </row>
    <row r="4974" spans="3:4">
      <c r="C4974" s="8"/>
      <c r="D4974" s="8"/>
    </row>
    <row r="4975" spans="3:4">
      <c r="C4975" s="8"/>
      <c r="D4975" s="8"/>
    </row>
    <row r="4976" spans="3:4">
      <c r="C4976" s="8"/>
      <c r="D4976" s="8"/>
    </row>
    <row r="4977" spans="3:4">
      <c r="C4977" s="8"/>
      <c r="D4977" s="8"/>
    </row>
    <row r="4978" spans="3:4">
      <c r="C4978" s="8"/>
      <c r="D4978" s="8"/>
    </row>
    <row r="4979" spans="3:4">
      <c r="C4979" s="8"/>
      <c r="D4979" s="8"/>
    </row>
    <row r="4980" spans="3:4">
      <c r="C4980" s="8"/>
      <c r="D4980" s="8"/>
    </row>
    <row r="4981" spans="3:4">
      <c r="C4981" s="8"/>
      <c r="D4981" s="8"/>
    </row>
    <row r="4982" spans="3:4">
      <c r="C4982" s="8"/>
      <c r="D4982" s="8"/>
    </row>
    <row r="4983" spans="3:4">
      <c r="C4983" s="8"/>
      <c r="D4983" s="8"/>
    </row>
    <row r="4984" spans="3:4">
      <c r="C4984" s="8"/>
      <c r="D4984" s="8"/>
    </row>
    <row r="4985" spans="3:4">
      <c r="C4985" s="8"/>
      <c r="D4985" s="8"/>
    </row>
    <row r="4986" spans="3:4">
      <c r="C4986" s="8"/>
      <c r="D4986" s="8"/>
    </row>
    <row r="4987" spans="3:4">
      <c r="C4987" s="8"/>
      <c r="D4987" s="8"/>
    </row>
    <row r="4988" spans="3:4">
      <c r="C4988" s="8"/>
      <c r="D4988" s="8"/>
    </row>
    <row r="4989" spans="3:4">
      <c r="C4989" s="8"/>
      <c r="D4989" s="8"/>
    </row>
    <row r="4990" spans="3:4">
      <c r="C4990" s="8"/>
      <c r="D4990" s="8"/>
    </row>
    <row r="4991" spans="3:4">
      <c r="C4991" s="8"/>
      <c r="D4991" s="8"/>
    </row>
    <row r="4992" spans="3:4">
      <c r="C4992" s="8"/>
      <c r="D4992" s="8"/>
    </row>
    <row r="4993" spans="3:4">
      <c r="C4993" s="8"/>
      <c r="D4993" s="8"/>
    </row>
    <row r="4994" spans="3:4">
      <c r="C4994" s="8"/>
      <c r="D4994" s="8"/>
    </row>
    <row r="4995" spans="3:4">
      <c r="C4995" s="8"/>
      <c r="D4995" s="8"/>
    </row>
    <row r="4996" spans="3:4">
      <c r="C4996" s="8"/>
      <c r="D4996" s="8"/>
    </row>
    <row r="4997" spans="3:4">
      <c r="C4997" s="8"/>
      <c r="D4997" s="8"/>
    </row>
    <row r="4998" spans="3:4">
      <c r="C4998" s="8"/>
      <c r="D4998" s="8"/>
    </row>
    <row r="4999" spans="3:4">
      <c r="C4999" s="8"/>
      <c r="D4999" s="8"/>
    </row>
    <row r="5000" spans="3:4">
      <c r="C5000" s="8"/>
      <c r="D5000" s="8"/>
    </row>
    <row r="5001" spans="3:4">
      <c r="C5001" s="8"/>
      <c r="D5001" s="8"/>
    </row>
    <row r="5002" spans="3:4">
      <c r="C5002" s="8"/>
      <c r="D5002" s="8"/>
    </row>
    <row r="5003" spans="3:4">
      <c r="C5003" s="8"/>
      <c r="D5003" s="8"/>
    </row>
    <row r="5004" spans="3:4">
      <c r="C5004" s="8"/>
      <c r="D5004" s="8"/>
    </row>
    <row r="5005" spans="3:4">
      <c r="C5005" s="8"/>
      <c r="D5005" s="8"/>
    </row>
    <row r="5006" spans="3:4">
      <c r="C5006" s="8"/>
      <c r="D5006" s="8"/>
    </row>
    <row r="5007" spans="3:4">
      <c r="C5007" s="8"/>
      <c r="D5007" s="8"/>
    </row>
    <row r="5008" spans="3:4">
      <c r="C5008" s="8"/>
      <c r="D5008" s="8"/>
    </row>
    <row r="5009" spans="3:4">
      <c r="C5009" s="8"/>
      <c r="D5009" s="8"/>
    </row>
    <row r="5010" spans="3:4">
      <c r="C5010" s="8"/>
      <c r="D5010" s="8"/>
    </row>
    <row r="5011" spans="3:4">
      <c r="C5011" s="8"/>
      <c r="D5011" s="8"/>
    </row>
    <row r="5012" spans="3:4">
      <c r="C5012" s="8"/>
      <c r="D5012" s="8"/>
    </row>
    <row r="5013" spans="3:4">
      <c r="C5013" s="8"/>
      <c r="D5013" s="8"/>
    </row>
    <row r="5014" spans="3:4">
      <c r="C5014" s="8"/>
      <c r="D5014" s="8"/>
    </row>
    <row r="5015" spans="3:4">
      <c r="C5015" s="8"/>
      <c r="D5015" s="8"/>
    </row>
    <row r="5016" spans="3:4">
      <c r="C5016" s="8"/>
      <c r="D5016" s="8"/>
    </row>
    <row r="5017" spans="3:4">
      <c r="C5017" s="8"/>
      <c r="D5017" s="8"/>
    </row>
    <row r="5018" spans="3:4">
      <c r="C5018" s="8"/>
      <c r="D5018" s="8"/>
    </row>
    <row r="5019" spans="3:4">
      <c r="C5019" s="8"/>
      <c r="D5019" s="8"/>
    </row>
    <row r="5020" spans="3:4">
      <c r="C5020" s="8"/>
      <c r="D5020" s="8"/>
    </row>
    <row r="5021" spans="3:4">
      <c r="C5021" s="8"/>
      <c r="D5021" s="8"/>
    </row>
    <row r="5022" spans="3:4">
      <c r="C5022" s="8"/>
      <c r="D5022" s="8"/>
    </row>
    <row r="5023" spans="3:4">
      <c r="C5023" s="8"/>
      <c r="D5023" s="8"/>
    </row>
    <row r="5024" spans="3:4">
      <c r="C5024" s="8"/>
      <c r="D5024" s="8"/>
    </row>
    <row r="5025" spans="3:4">
      <c r="C5025" s="8"/>
      <c r="D5025" s="8"/>
    </row>
    <row r="5026" spans="3:4">
      <c r="C5026" s="8"/>
      <c r="D5026" s="8"/>
    </row>
    <row r="5027" spans="3:4">
      <c r="C5027" s="8"/>
      <c r="D5027" s="8"/>
    </row>
    <row r="5028" spans="3:4">
      <c r="C5028" s="8"/>
      <c r="D5028" s="8"/>
    </row>
    <row r="5029" spans="3:4">
      <c r="C5029" s="8"/>
      <c r="D5029" s="8"/>
    </row>
    <row r="5030" spans="3:4">
      <c r="C5030" s="8"/>
      <c r="D5030" s="8"/>
    </row>
    <row r="5031" spans="3:4">
      <c r="C5031" s="8"/>
      <c r="D5031" s="8"/>
    </row>
    <row r="5032" spans="3:4">
      <c r="C5032" s="8"/>
      <c r="D5032" s="8"/>
    </row>
    <row r="5033" spans="3:4">
      <c r="C5033" s="8"/>
      <c r="D5033" s="8"/>
    </row>
    <row r="5034" spans="3:4">
      <c r="C5034" s="8"/>
      <c r="D5034" s="8"/>
    </row>
    <row r="5035" spans="3:4">
      <c r="C5035" s="8"/>
      <c r="D5035" s="8"/>
    </row>
    <row r="5036" spans="3:4">
      <c r="C5036" s="8"/>
      <c r="D5036" s="8"/>
    </row>
    <row r="5037" spans="3:4">
      <c r="C5037" s="8"/>
      <c r="D5037" s="8"/>
    </row>
    <row r="5038" spans="3:4">
      <c r="C5038" s="8"/>
      <c r="D5038" s="8"/>
    </row>
    <row r="5039" spans="3:4">
      <c r="C5039" s="8"/>
      <c r="D5039" s="8"/>
    </row>
    <row r="5040" spans="3:4">
      <c r="C5040" s="8"/>
      <c r="D5040" s="8"/>
    </row>
    <row r="5041" spans="3:4">
      <c r="C5041" s="8"/>
      <c r="D5041" s="8"/>
    </row>
    <row r="5042" spans="3:4">
      <c r="C5042" s="8"/>
      <c r="D5042" s="8"/>
    </row>
    <row r="5043" spans="3:4">
      <c r="C5043" s="8"/>
      <c r="D5043" s="8"/>
    </row>
    <row r="5044" spans="3:4">
      <c r="C5044" s="8"/>
      <c r="D5044" s="8"/>
    </row>
    <row r="5045" spans="3:4">
      <c r="C5045" s="8"/>
      <c r="D5045" s="8"/>
    </row>
    <row r="5046" spans="3:4">
      <c r="C5046" s="8"/>
      <c r="D5046" s="8"/>
    </row>
    <row r="5047" spans="3:4">
      <c r="C5047" s="8"/>
      <c r="D5047" s="8"/>
    </row>
    <row r="5048" spans="3:4">
      <c r="C5048" s="8"/>
      <c r="D5048" s="8"/>
    </row>
    <row r="5049" spans="3:4">
      <c r="C5049" s="8"/>
      <c r="D5049" s="8"/>
    </row>
    <row r="5050" spans="3:4">
      <c r="C5050" s="8"/>
      <c r="D5050" s="8"/>
    </row>
    <row r="5051" spans="3:4">
      <c r="C5051" s="8"/>
      <c r="D5051" s="8"/>
    </row>
    <row r="5052" spans="3:4">
      <c r="C5052" s="8"/>
      <c r="D5052" s="8"/>
    </row>
    <row r="5053" spans="3:4">
      <c r="C5053" s="8"/>
      <c r="D5053" s="8"/>
    </row>
    <row r="5054" spans="3:4">
      <c r="C5054" s="8"/>
      <c r="D5054" s="8"/>
    </row>
    <row r="5055" spans="3:4">
      <c r="C5055" s="8"/>
      <c r="D5055" s="8"/>
    </row>
    <row r="5056" spans="3:4">
      <c r="C5056" s="8"/>
      <c r="D5056" s="8"/>
    </row>
    <row r="5057" spans="3:4">
      <c r="C5057" s="8"/>
      <c r="D5057" s="8"/>
    </row>
    <row r="5058" spans="3:4">
      <c r="C5058" s="8"/>
      <c r="D5058" s="8"/>
    </row>
    <row r="5059" spans="3:4">
      <c r="C5059" s="8"/>
      <c r="D5059" s="8"/>
    </row>
    <row r="5060" spans="3:4">
      <c r="C5060" s="8"/>
      <c r="D5060" s="8"/>
    </row>
    <row r="5061" spans="3:4">
      <c r="C5061" s="8"/>
      <c r="D5061" s="8"/>
    </row>
    <row r="5062" spans="3:4">
      <c r="C5062" s="8"/>
      <c r="D5062" s="8"/>
    </row>
    <row r="5063" spans="3:4">
      <c r="C5063" s="8"/>
      <c r="D5063" s="8"/>
    </row>
    <row r="5064" spans="3:4">
      <c r="C5064" s="8"/>
      <c r="D5064" s="8"/>
    </row>
    <row r="5065" spans="3:4">
      <c r="C5065" s="8"/>
      <c r="D5065" s="8"/>
    </row>
    <row r="5066" spans="3:4">
      <c r="C5066" s="8"/>
      <c r="D5066" s="8"/>
    </row>
    <row r="5067" spans="3:4">
      <c r="C5067" s="8"/>
      <c r="D5067" s="8"/>
    </row>
    <row r="5068" spans="3:4">
      <c r="C5068" s="8"/>
      <c r="D5068" s="8"/>
    </row>
    <row r="5069" spans="3:4">
      <c r="C5069" s="8"/>
      <c r="D5069" s="8"/>
    </row>
    <row r="5070" spans="3:4">
      <c r="C5070" s="8"/>
      <c r="D5070" s="8"/>
    </row>
    <row r="5071" spans="3:4">
      <c r="C5071" s="8"/>
      <c r="D5071" s="8"/>
    </row>
    <row r="5072" spans="3:4">
      <c r="C5072" s="8"/>
      <c r="D5072" s="8"/>
    </row>
    <row r="5073" spans="3:4">
      <c r="C5073" s="8"/>
      <c r="D5073" s="8"/>
    </row>
    <row r="5074" spans="3:4">
      <c r="C5074" s="8"/>
      <c r="D5074" s="8"/>
    </row>
    <row r="5075" spans="3:4">
      <c r="C5075" s="8"/>
      <c r="D5075" s="8"/>
    </row>
    <row r="5076" spans="3:4">
      <c r="C5076" s="8"/>
      <c r="D5076" s="8"/>
    </row>
    <row r="5077" spans="3:4">
      <c r="C5077" s="8"/>
      <c r="D5077" s="8"/>
    </row>
    <row r="5078" spans="3:4">
      <c r="C5078" s="8"/>
      <c r="D5078" s="8"/>
    </row>
    <row r="5079" spans="3:4">
      <c r="C5079" s="8"/>
      <c r="D5079" s="8"/>
    </row>
    <row r="5080" spans="3:4">
      <c r="C5080" s="8"/>
      <c r="D5080" s="8"/>
    </row>
    <row r="5081" spans="3:4">
      <c r="C5081" s="8"/>
      <c r="D5081" s="8"/>
    </row>
    <row r="5082" spans="3:4">
      <c r="C5082" s="8"/>
      <c r="D5082" s="8"/>
    </row>
    <row r="5083" spans="3:4">
      <c r="C5083" s="8"/>
      <c r="D5083" s="8"/>
    </row>
    <row r="5084" spans="3:4">
      <c r="C5084" s="8"/>
      <c r="D5084" s="8"/>
    </row>
    <row r="5085" spans="3:4">
      <c r="C5085" s="8"/>
      <c r="D5085" s="8"/>
    </row>
    <row r="5086" spans="3:4">
      <c r="C5086" s="8"/>
      <c r="D5086" s="8"/>
    </row>
    <row r="5087" spans="3:4">
      <c r="C5087" s="8"/>
      <c r="D5087" s="8"/>
    </row>
    <row r="5088" spans="3:4">
      <c r="C5088" s="8"/>
      <c r="D5088" s="8"/>
    </row>
    <row r="5089" spans="3:4">
      <c r="C5089" s="8"/>
      <c r="D5089" s="8"/>
    </row>
    <row r="5090" spans="3:4">
      <c r="C5090" s="8"/>
      <c r="D5090" s="8"/>
    </row>
    <row r="5091" spans="3:4">
      <c r="C5091" s="8"/>
      <c r="D5091" s="8"/>
    </row>
    <row r="5092" spans="3:4">
      <c r="C5092" s="8"/>
      <c r="D5092" s="8"/>
    </row>
    <row r="5093" spans="3:4">
      <c r="C5093" s="8"/>
      <c r="D5093" s="8"/>
    </row>
    <row r="5094" spans="3:4">
      <c r="C5094" s="8"/>
      <c r="D5094" s="8"/>
    </row>
    <row r="5095" spans="3:4">
      <c r="C5095" s="8"/>
      <c r="D5095" s="8"/>
    </row>
    <row r="5096" spans="3:4">
      <c r="C5096" s="8"/>
      <c r="D5096" s="8"/>
    </row>
    <row r="5097" spans="3:4">
      <c r="C5097" s="8"/>
      <c r="D5097" s="8"/>
    </row>
    <row r="5098" spans="3:4">
      <c r="C5098" s="8"/>
      <c r="D5098" s="8"/>
    </row>
    <row r="5099" spans="3:4">
      <c r="C5099" s="8"/>
      <c r="D5099" s="8"/>
    </row>
    <row r="5100" spans="3:4">
      <c r="C5100" s="8"/>
      <c r="D5100" s="8"/>
    </row>
    <row r="5101" spans="3:4">
      <c r="C5101" s="8"/>
      <c r="D5101" s="8"/>
    </row>
    <row r="5102" spans="3:4">
      <c r="C5102" s="8"/>
      <c r="D5102" s="8"/>
    </row>
    <row r="5103" spans="3:4">
      <c r="C5103" s="8"/>
      <c r="D5103" s="8"/>
    </row>
    <row r="5104" spans="3:4">
      <c r="C5104" s="8"/>
      <c r="D5104" s="8"/>
    </row>
    <row r="5105" spans="3:4">
      <c r="C5105" s="8"/>
      <c r="D5105" s="8"/>
    </row>
    <row r="5106" spans="3:4">
      <c r="C5106" s="8"/>
      <c r="D5106" s="8"/>
    </row>
    <row r="5107" spans="3:4">
      <c r="C5107" s="8"/>
      <c r="D5107" s="8"/>
    </row>
    <row r="5108" spans="3:4">
      <c r="C5108" s="8"/>
      <c r="D5108" s="8"/>
    </row>
    <row r="5109" spans="3:4">
      <c r="C5109" s="8"/>
      <c r="D5109" s="8"/>
    </row>
    <row r="5110" spans="3:4">
      <c r="C5110" s="8"/>
      <c r="D5110" s="8"/>
    </row>
    <row r="5111" spans="3:4">
      <c r="C5111" s="8"/>
      <c r="D5111" s="8"/>
    </row>
    <row r="5112" spans="3:4">
      <c r="C5112" s="8"/>
      <c r="D5112" s="8"/>
    </row>
    <row r="5113" spans="3:4">
      <c r="C5113" s="8"/>
      <c r="D5113" s="8"/>
    </row>
    <row r="5114" spans="3:4">
      <c r="C5114" s="8"/>
      <c r="D5114" s="8"/>
    </row>
    <row r="5115" spans="3:4">
      <c r="C5115" s="8"/>
      <c r="D5115" s="8"/>
    </row>
    <row r="5116" spans="3:4">
      <c r="C5116" s="8"/>
      <c r="D5116" s="8"/>
    </row>
    <row r="5117" spans="3:4">
      <c r="C5117" s="8"/>
      <c r="D5117" s="8"/>
    </row>
    <row r="5118" spans="3:4">
      <c r="C5118" s="8"/>
      <c r="D5118" s="8"/>
    </row>
    <row r="5119" spans="3:4">
      <c r="C5119" s="8"/>
      <c r="D5119" s="8"/>
    </row>
    <row r="5120" spans="3:4">
      <c r="C5120" s="8"/>
      <c r="D5120" s="8"/>
    </row>
    <row r="5121" spans="3:4">
      <c r="C5121" s="8"/>
      <c r="D5121" s="8"/>
    </row>
    <row r="5122" spans="3:4">
      <c r="C5122" s="8"/>
      <c r="D5122" s="8"/>
    </row>
    <row r="5123" spans="3:4">
      <c r="C5123" s="8"/>
      <c r="D5123" s="8"/>
    </row>
    <row r="5124" spans="3:4">
      <c r="C5124" s="8"/>
      <c r="D5124" s="8"/>
    </row>
    <row r="5125" spans="3:4">
      <c r="C5125" s="8"/>
      <c r="D5125" s="8"/>
    </row>
    <row r="5126" spans="3:4">
      <c r="C5126" s="8"/>
      <c r="D5126" s="8"/>
    </row>
    <row r="5127" spans="3:4">
      <c r="C5127" s="8"/>
      <c r="D5127" s="8"/>
    </row>
    <row r="5128" spans="3:4">
      <c r="C5128" s="8"/>
      <c r="D5128" s="8"/>
    </row>
    <row r="5129" spans="3:4">
      <c r="C5129" s="8"/>
      <c r="D5129" s="8"/>
    </row>
    <row r="5130" spans="3:4">
      <c r="C5130" s="8"/>
      <c r="D5130" s="8"/>
    </row>
    <row r="5131" spans="3:4">
      <c r="C5131" s="8"/>
      <c r="D5131" s="8"/>
    </row>
    <row r="5132" spans="3:4">
      <c r="C5132" s="8"/>
      <c r="D5132" s="8"/>
    </row>
    <row r="5133" spans="3:4">
      <c r="C5133" s="8"/>
      <c r="D5133" s="8"/>
    </row>
    <row r="5134" spans="3:4">
      <c r="C5134" s="8"/>
      <c r="D5134" s="8"/>
    </row>
    <row r="5135" spans="3:4">
      <c r="C5135" s="8"/>
      <c r="D5135" s="8"/>
    </row>
    <row r="5136" spans="3:4">
      <c r="C5136" s="8"/>
      <c r="D5136" s="8"/>
    </row>
    <row r="5137" spans="3:4">
      <c r="C5137" s="8"/>
      <c r="D5137" s="8"/>
    </row>
    <row r="5138" spans="3:4">
      <c r="C5138" s="8"/>
      <c r="D5138" s="8"/>
    </row>
    <row r="5139" spans="3:4">
      <c r="C5139" s="8"/>
      <c r="D5139" s="8"/>
    </row>
    <row r="5140" spans="3:4">
      <c r="C5140" s="8"/>
      <c r="D5140" s="8"/>
    </row>
    <row r="5141" spans="3:4">
      <c r="C5141" s="8"/>
      <c r="D5141" s="8"/>
    </row>
    <row r="5142" spans="3:4">
      <c r="C5142" s="8"/>
      <c r="D5142" s="8"/>
    </row>
    <row r="5143" spans="3:4">
      <c r="C5143" s="8"/>
      <c r="D5143" s="8"/>
    </row>
    <row r="5144" spans="3:4">
      <c r="C5144" s="8"/>
      <c r="D5144" s="8"/>
    </row>
    <row r="5145" spans="3:4">
      <c r="C5145" s="8"/>
      <c r="D5145" s="8"/>
    </row>
    <row r="5146" spans="3:4">
      <c r="C5146" s="8"/>
      <c r="D5146" s="8"/>
    </row>
    <row r="5147" spans="3:4">
      <c r="C5147" s="8"/>
      <c r="D5147" s="8"/>
    </row>
    <row r="5148" spans="3:4">
      <c r="C5148" s="8"/>
      <c r="D5148" s="8"/>
    </row>
    <row r="5149" spans="3:4">
      <c r="C5149" s="8"/>
      <c r="D5149" s="8"/>
    </row>
    <row r="5150" spans="3:4">
      <c r="C5150" s="8"/>
      <c r="D5150" s="8"/>
    </row>
    <row r="5151" spans="3:4">
      <c r="C5151" s="8"/>
      <c r="D5151" s="8"/>
    </row>
    <row r="5152" spans="3:4">
      <c r="C5152" s="8"/>
      <c r="D5152" s="8"/>
    </row>
    <row r="5153" spans="3:4">
      <c r="C5153" s="8"/>
      <c r="D5153" s="8"/>
    </row>
    <row r="5154" spans="3:4">
      <c r="C5154" s="8"/>
      <c r="D5154" s="8"/>
    </row>
    <row r="5155" spans="3:4">
      <c r="C5155" s="8"/>
      <c r="D5155" s="8"/>
    </row>
    <row r="5156" spans="3:4">
      <c r="C5156" s="8"/>
      <c r="D5156" s="8"/>
    </row>
    <row r="5157" spans="3:4">
      <c r="C5157" s="8"/>
      <c r="D5157" s="8"/>
    </row>
    <row r="5158" spans="3:4">
      <c r="C5158" s="8"/>
      <c r="D5158" s="8"/>
    </row>
    <row r="5159" spans="3:4">
      <c r="C5159" s="8"/>
      <c r="D5159" s="8"/>
    </row>
    <row r="5160" spans="3:4">
      <c r="C5160" s="8"/>
      <c r="D5160" s="8"/>
    </row>
    <row r="5161" spans="3:4">
      <c r="C5161" s="8"/>
      <c r="D5161" s="8"/>
    </row>
    <row r="5162" spans="3:4">
      <c r="C5162" s="8"/>
      <c r="D5162" s="8"/>
    </row>
    <row r="5163" spans="3:4">
      <c r="C5163" s="8"/>
      <c r="D5163" s="8"/>
    </row>
    <row r="5164" spans="3:4">
      <c r="C5164" s="8"/>
      <c r="D5164" s="8"/>
    </row>
    <row r="5165" spans="3:4">
      <c r="C5165" s="8"/>
      <c r="D5165" s="8"/>
    </row>
    <row r="5166" spans="3:4">
      <c r="C5166" s="8"/>
      <c r="D5166" s="8"/>
    </row>
    <row r="5167" spans="3:4">
      <c r="C5167" s="8"/>
      <c r="D5167" s="8"/>
    </row>
    <row r="5168" spans="3:4">
      <c r="C5168" s="8"/>
      <c r="D5168" s="8"/>
    </row>
    <row r="5169" spans="3:4">
      <c r="C5169" s="8"/>
      <c r="D5169" s="8"/>
    </row>
    <row r="5170" spans="3:4">
      <c r="C5170" s="8"/>
      <c r="D5170" s="8"/>
    </row>
    <row r="5171" spans="3:4">
      <c r="C5171" s="8"/>
      <c r="D5171" s="8"/>
    </row>
    <row r="5172" spans="3:4">
      <c r="C5172" s="8"/>
      <c r="D5172" s="8"/>
    </row>
    <row r="5173" spans="3:4">
      <c r="C5173" s="8"/>
      <c r="D5173" s="8"/>
    </row>
    <row r="5174" spans="3:4">
      <c r="C5174" s="8"/>
      <c r="D5174" s="8"/>
    </row>
    <row r="5175" spans="3:4">
      <c r="C5175" s="8"/>
      <c r="D5175" s="8"/>
    </row>
    <row r="5176" spans="3:4">
      <c r="C5176" s="8"/>
      <c r="D5176" s="8"/>
    </row>
    <row r="5177" spans="3:4">
      <c r="C5177" s="8"/>
      <c r="D5177" s="8"/>
    </row>
    <row r="5178" spans="3:4">
      <c r="C5178" s="8"/>
      <c r="D5178" s="8"/>
    </row>
    <row r="5179" spans="3:4">
      <c r="C5179" s="8"/>
      <c r="D5179" s="8"/>
    </row>
    <row r="5180" spans="3:4">
      <c r="C5180" s="8"/>
      <c r="D5180" s="8"/>
    </row>
    <row r="5181" spans="3:4">
      <c r="C5181" s="8"/>
      <c r="D5181" s="8"/>
    </row>
    <row r="5182" spans="3:4">
      <c r="C5182" s="8"/>
      <c r="D5182" s="8"/>
    </row>
    <row r="5183" spans="3:4">
      <c r="C5183" s="8"/>
      <c r="D5183" s="8"/>
    </row>
    <row r="5184" spans="3:4">
      <c r="C5184" s="8"/>
      <c r="D5184" s="8"/>
    </row>
    <row r="5185" spans="3:4">
      <c r="C5185" s="8"/>
      <c r="D5185" s="8"/>
    </row>
    <row r="5186" spans="3:4">
      <c r="C5186" s="8"/>
      <c r="D5186" s="8"/>
    </row>
    <row r="5187" spans="3:4">
      <c r="C5187" s="8"/>
      <c r="D5187" s="8"/>
    </row>
    <row r="5188" spans="3:4">
      <c r="C5188" s="8"/>
      <c r="D5188" s="8"/>
    </row>
    <row r="5189" spans="3:4">
      <c r="C5189" s="8"/>
      <c r="D5189" s="8"/>
    </row>
    <row r="5190" spans="3:4">
      <c r="C5190" s="8"/>
      <c r="D5190" s="8"/>
    </row>
    <row r="5191" spans="3:4">
      <c r="C5191" s="8"/>
      <c r="D5191" s="8"/>
    </row>
    <row r="5192" spans="3:4">
      <c r="C5192" s="8"/>
      <c r="D5192" s="8"/>
    </row>
    <row r="5193" spans="3:4">
      <c r="C5193" s="8"/>
      <c r="D5193" s="8"/>
    </row>
    <row r="5194" spans="3:4">
      <c r="C5194" s="8"/>
      <c r="D5194" s="8"/>
    </row>
    <row r="5195" spans="3:4">
      <c r="C5195" s="8"/>
      <c r="D5195" s="8"/>
    </row>
    <row r="5196" spans="3:4">
      <c r="C5196" s="8"/>
      <c r="D5196" s="8"/>
    </row>
    <row r="5197" spans="3:4">
      <c r="C5197" s="8"/>
      <c r="D5197" s="8"/>
    </row>
    <row r="5198" spans="3:4">
      <c r="C5198" s="8"/>
      <c r="D5198" s="8"/>
    </row>
    <row r="5199" spans="3:4">
      <c r="C5199" s="8"/>
      <c r="D5199" s="8"/>
    </row>
    <row r="5200" spans="3:4">
      <c r="C5200" s="8"/>
      <c r="D5200" s="8"/>
    </row>
    <row r="5201" spans="3:4">
      <c r="C5201" s="8"/>
      <c r="D5201" s="8"/>
    </row>
    <row r="5202" spans="3:4">
      <c r="C5202" s="8"/>
      <c r="D5202" s="8"/>
    </row>
    <row r="5203" spans="3:4">
      <c r="C5203" s="8"/>
      <c r="D5203" s="8"/>
    </row>
    <row r="5204" spans="3:4">
      <c r="C5204" s="8"/>
      <c r="D5204" s="8"/>
    </row>
    <row r="5205" spans="3:4">
      <c r="C5205" s="8"/>
      <c r="D5205" s="8"/>
    </row>
    <row r="5206" spans="3:4">
      <c r="C5206" s="8"/>
      <c r="D5206" s="8"/>
    </row>
    <row r="5207" spans="3:4">
      <c r="C5207" s="8"/>
      <c r="D5207" s="8"/>
    </row>
    <row r="5208" spans="3:4">
      <c r="C5208" s="8"/>
      <c r="D5208" s="8"/>
    </row>
    <row r="5209" spans="3:4">
      <c r="C5209" s="8"/>
      <c r="D5209" s="8"/>
    </row>
    <row r="5210" spans="3:4">
      <c r="C5210" s="8"/>
      <c r="D5210" s="8"/>
    </row>
    <row r="5211" spans="3:4">
      <c r="C5211" s="8"/>
      <c r="D5211" s="8"/>
    </row>
    <row r="5212" spans="3:4">
      <c r="C5212" s="8"/>
      <c r="D5212" s="8"/>
    </row>
    <row r="5213" spans="3:4">
      <c r="C5213" s="8"/>
      <c r="D5213" s="8"/>
    </row>
    <row r="5214" spans="3:4">
      <c r="C5214" s="8"/>
      <c r="D5214" s="8"/>
    </row>
    <row r="5215" spans="3:4">
      <c r="C5215" s="8"/>
      <c r="D5215" s="8"/>
    </row>
    <row r="5216" spans="3:4">
      <c r="C5216" s="8"/>
      <c r="D5216" s="8"/>
    </row>
    <row r="5217" spans="3:4">
      <c r="C5217" s="8"/>
      <c r="D5217" s="8"/>
    </row>
    <row r="5218" spans="3:4">
      <c r="C5218" s="8"/>
      <c r="D5218" s="8"/>
    </row>
    <row r="5219" spans="3:4">
      <c r="C5219" s="8"/>
      <c r="D5219" s="8"/>
    </row>
    <row r="5220" spans="3:4">
      <c r="C5220" s="8"/>
      <c r="D5220" s="8"/>
    </row>
    <row r="5221" spans="3:4">
      <c r="C5221" s="8"/>
      <c r="D5221" s="8"/>
    </row>
    <row r="5222" spans="3:4">
      <c r="C5222" s="8"/>
      <c r="D5222" s="8"/>
    </row>
    <row r="5223" spans="3:4">
      <c r="C5223" s="8"/>
      <c r="D5223" s="8"/>
    </row>
    <row r="5224" spans="3:4">
      <c r="C5224" s="8"/>
      <c r="D5224" s="8"/>
    </row>
    <row r="5225" spans="3:4">
      <c r="C5225" s="8"/>
      <c r="D5225" s="8"/>
    </row>
    <row r="5226" spans="3:4">
      <c r="C5226" s="8"/>
      <c r="D5226" s="8"/>
    </row>
    <row r="5227" spans="3:4">
      <c r="C5227" s="8"/>
      <c r="D5227" s="8"/>
    </row>
    <row r="5228" spans="3:4">
      <c r="C5228" s="8"/>
      <c r="D5228" s="8"/>
    </row>
    <row r="5229" spans="3:4">
      <c r="C5229" s="8"/>
      <c r="D5229" s="8"/>
    </row>
    <row r="5230" spans="3:4">
      <c r="C5230" s="8"/>
      <c r="D5230" s="8"/>
    </row>
    <row r="5231" spans="3:4">
      <c r="C5231" s="8"/>
      <c r="D5231" s="8"/>
    </row>
    <row r="5232" spans="3:4">
      <c r="C5232" s="8"/>
      <c r="D5232" s="8"/>
    </row>
    <row r="5233" spans="3:4">
      <c r="C5233" s="8"/>
      <c r="D5233" s="8"/>
    </row>
    <row r="5234" spans="3:4">
      <c r="C5234" s="8"/>
      <c r="D5234" s="8"/>
    </row>
    <row r="5235" spans="3:4">
      <c r="C5235" s="8"/>
      <c r="D5235" s="8"/>
    </row>
    <row r="5236" spans="3:4">
      <c r="C5236" s="8"/>
      <c r="D5236" s="8"/>
    </row>
    <row r="5237" spans="3:4">
      <c r="C5237" s="8"/>
      <c r="D5237" s="8"/>
    </row>
    <row r="5238" spans="3:4">
      <c r="C5238" s="8"/>
      <c r="D5238" s="8"/>
    </row>
    <row r="5239" spans="3:4">
      <c r="C5239" s="8"/>
      <c r="D5239" s="8"/>
    </row>
    <row r="5240" spans="3:4">
      <c r="C5240" s="8"/>
      <c r="D5240" s="8"/>
    </row>
    <row r="5241" spans="3:4">
      <c r="C5241" s="8"/>
      <c r="D5241" s="8"/>
    </row>
    <row r="5242" spans="3:4">
      <c r="C5242" s="8"/>
      <c r="D5242" s="8"/>
    </row>
    <row r="5243" spans="3:4">
      <c r="C5243" s="8"/>
      <c r="D5243" s="8"/>
    </row>
    <row r="5244" spans="3:4">
      <c r="C5244" s="8"/>
      <c r="D5244" s="8"/>
    </row>
    <row r="5245" spans="3:4">
      <c r="C5245" s="8"/>
      <c r="D5245" s="8"/>
    </row>
    <row r="5246" spans="3:4">
      <c r="C5246" s="8"/>
      <c r="D5246" s="8"/>
    </row>
    <row r="5247" spans="3:4">
      <c r="C5247" s="8"/>
      <c r="D5247" s="8"/>
    </row>
    <row r="5248" spans="3:4">
      <c r="C5248" s="8"/>
      <c r="D5248" s="8"/>
    </row>
    <row r="5249" spans="3:4">
      <c r="C5249" s="8"/>
      <c r="D5249" s="8"/>
    </row>
    <row r="5250" spans="3:4">
      <c r="C5250" s="8"/>
      <c r="D5250" s="8"/>
    </row>
    <row r="5251" spans="3:4">
      <c r="C5251" s="8"/>
      <c r="D5251" s="8"/>
    </row>
    <row r="5252" spans="3:4">
      <c r="C5252" s="8"/>
      <c r="D5252" s="8"/>
    </row>
    <row r="5253" spans="3:4">
      <c r="C5253" s="8"/>
      <c r="D5253" s="8"/>
    </row>
    <row r="5254" spans="3:4">
      <c r="C5254" s="8"/>
      <c r="D5254" s="8"/>
    </row>
    <row r="5255" spans="3:4">
      <c r="C5255" s="8"/>
      <c r="D5255" s="8"/>
    </row>
    <row r="5256" spans="3:4">
      <c r="C5256" s="8"/>
      <c r="D5256" s="8"/>
    </row>
    <row r="5257" spans="3:4">
      <c r="C5257" s="8"/>
      <c r="D5257" s="8"/>
    </row>
    <row r="5258" spans="3:4">
      <c r="C5258" s="8"/>
      <c r="D5258" s="8"/>
    </row>
    <row r="5259" spans="3:4">
      <c r="C5259" s="8"/>
      <c r="D5259" s="8"/>
    </row>
    <row r="5260" spans="3:4">
      <c r="C5260" s="8"/>
      <c r="D5260" s="8"/>
    </row>
    <row r="5261" spans="3:4">
      <c r="C5261" s="8"/>
      <c r="D5261" s="8"/>
    </row>
    <row r="5262" spans="3:4">
      <c r="C5262" s="8"/>
      <c r="D5262" s="8"/>
    </row>
    <row r="5263" spans="3:4">
      <c r="C5263" s="8"/>
      <c r="D5263" s="8"/>
    </row>
    <row r="5264" spans="3:4">
      <c r="C5264" s="8"/>
      <c r="D5264" s="8"/>
    </row>
    <row r="5265" spans="3:4">
      <c r="C5265" s="8"/>
      <c r="D5265" s="8"/>
    </row>
    <row r="5266" spans="3:4">
      <c r="C5266" s="8"/>
      <c r="D5266" s="8"/>
    </row>
    <row r="5267" spans="3:4">
      <c r="C5267" s="8"/>
      <c r="D5267" s="8"/>
    </row>
    <row r="5268" spans="3:4">
      <c r="C5268" s="8"/>
      <c r="D5268" s="8"/>
    </row>
    <row r="5269" spans="3:4">
      <c r="C5269" s="8"/>
      <c r="D5269" s="8"/>
    </row>
    <row r="5270" spans="3:4">
      <c r="C5270" s="8"/>
      <c r="D5270" s="8"/>
    </row>
    <row r="5271" spans="3:4">
      <c r="C5271" s="8"/>
      <c r="D5271" s="8"/>
    </row>
    <row r="5272" spans="3:4">
      <c r="C5272" s="8"/>
      <c r="D5272" s="8"/>
    </row>
    <row r="5273" spans="3:4">
      <c r="C5273" s="8"/>
      <c r="D5273" s="8"/>
    </row>
    <row r="5274" spans="3:4">
      <c r="C5274" s="8"/>
      <c r="D5274" s="8"/>
    </row>
    <row r="5275" spans="3:4">
      <c r="C5275" s="8"/>
      <c r="D5275" s="8"/>
    </row>
    <row r="5276" spans="3:4">
      <c r="C5276" s="8"/>
      <c r="D5276" s="8"/>
    </row>
    <row r="5277" spans="3:4">
      <c r="C5277" s="8"/>
      <c r="D5277" s="8"/>
    </row>
    <row r="5278" spans="3:4">
      <c r="C5278" s="8"/>
      <c r="D5278" s="8"/>
    </row>
    <row r="5279" spans="3:4">
      <c r="C5279" s="8"/>
      <c r="D5279" s="8"/>
    </row>
    <row r="5280" spans="3:4">
      <c r="C5280" s="8"/>
      <c r="D5280" s="8"/>
    </row>
    <row r="5281" spans="3:4">
      <c r="C5281" s="8"/>
      <c r="D5281" s="8"/>
    </row>
    <row r="5282" spans="3:4">
      <c r="C5282" s="8"/>
      <c r="D5282" s="8"/>
    </row>
    <row r="5283" spans="3:4">
      <c r="C5283" s="8"/>
      <c r="D5283" s="8"/>
    </row>
    <row r="5284" spans="3:4">
      <c r="C5284" s="8"/>
      <c r="D5284" s="8"/>
    </row>
    <row r="5285" spans="3:4">
      <c r="C5285" s="8"/>
      <c r="D5285" s="8"/>
    </row>
    <row r="5286" spans="3:4">
      <c r="C5286" s="8"/>
      <c r="D5286" s="8"/>
    </row>
    <row r="5287" spans="3:4">
      <c r="C5287" s="8"/>
      <c r="D5287" s="8"/>
    </row>
    <row r="5288" spans="3:4">
      <c r="C5288" s="8"/>
      <c r="D5288" s="8"/>
    </row>
    <row r="5289" spans="3:4">
      <c r="C5289" s="8"/>
      <c r="D5289" s="8"/>
    </row>
    <row r="5290" spans="3:4">
      <c r="C5290" s="8"/>
      <c r="D5290" s="8"/>
    </row>
    <row r="5291" spans="3:4">
      <c r="C5291" s="8"/>
      <c r="D5291" s="8"/>
    </row>
    <row r="5292" spans="3:4">
      <c r="C5292" s="8"/>
      <c r="D5292" s="8"/>
    </row>
    <row r="5293" spans="3:4">
      <c r="C5293" s="8"/>
      <c r="D5293" s="8"/>
    </row>
    <row r="5294" spans="3:4">
      <c r="C5294" s="8"/>
      <c r="D5294" s="8"/>
    </row>
    <row r="5295" spans="3:4">
      <c r="C5295" s="8"/>
      <c r="D5295" s="8"/>
    </row>
    <row r="5296" spans="3:4">
      <c r="C5296" s="8"/>
      <c r="D5296" s="8"/>
    </row>
    <row r="5297" spans="3:4">
      <c r="C5297" s="8"/>
      <c r="D5297" s="8"/>
    </row>
    <row r="5298" spans="3:4">
      <c r="C5298" s="8"/>
      <c r="D5298" s="8"/>
    </row>
    <row r="5299" spans="3:4">
      <c r="C5299" s="8"/>
      <c r="D5299" s="8"/>
    </row>
    <row r="5300" spans="3:4">
      <c r="C5300" s="8"/>
      <c r="D5300" s="8"/>
    </row>
    <row r="5301" spans="3:4">
      <c r="C5301" s="8"/>
      <c r="D5301" s="8"/>
    </row>
    <row r="5302" spans="3:4">
      <c r="C5302" s="8"/>
      <c r="D5302" s="8"/>
    </row>
    <row r="5303" spans="3:4">
      <c r="C5303" s="8"/>
      <c r="D5303" s="8"/>
    </row>
    <row r="5304" spans="3:4">
      <c r="C5304" s="8"/>
      <c r="D5304" s="8"/>
    </row>
    <row r="5305" spans="3:4">
      <c r="C5305" s="8"/>
      <c r="D5305" s="8"/>
    </row>
    <row r="5306" spans="3:4">
      <c r="C5306" s="8"/>
      <c r="D5306" s="8"/>
    </row>
    <row r="5307" spans="3:4">
      <c r="C5307" s="8"/>
      <c r="D5307" s="8"/>
    </row>
    <row r="5308" spans="3:4">
      <c r="C5308" s="8"/>
      <c r="D5308" s="8"/>
    </row>
    <row r="5309" spans="3:4">
      <c r="C5309" s="8"/>
      <c r="D5309" s="8"/>
    </row>
    <row r="5310" spans="3:4">
      <c r="C5310" s="8"/>
      <c r="D5310" s="8"/>
    </row>
    <row r="5311" spans="3:4">
      <c r="C5311" s="8"/>
      <c r="D5311" s="8"/>
    </row>
    <row r="5312" spans="3:4">
      <c r="C5312" s="8"/>
      <c r="D5312" s="8"/>
    </row>
    <row r="5313" spans="3:4">
      <c r="C5313" s="8"/>
      <c r="D5313" s="8"/>
    </row>
    <row r="5314" spans="3:4">
      <c r="C5314" s="8"/>
      <c r="D5314" s="8"/>
    </row>
    <row r="5315" spans="3:4">
      <c r="C5315" s="8"/>
      <c r="D5315" s="8"/>
    </row>
    <row r="5316" spans="3:4">
      <c r="C5316" s="8"/>
      <c r="D5316" s="8"/>
    </row>
    <row r="5317" spans="3:4">
      <c r="C5317" s="8"/>
      <c r="D5317" s="8"/>
    </row>
    <row r="5318" spans="3:4">
      <c r="C5318" s="8"/>
      <c r="D5318" s="8"/>
    </row>
    <row r="5319" spans="3:4">
      <c r="C5319" s="8"/>
      <c r="D5319" s="8"/>
    </row>
    <row r="5320" spans="3:4">
      <c r="C5320" s="8"/>
      <c r="D5320" s="8"/>
    </row>
    <row r="5321" spans="3:4">
      <c r="C5321" s="8"/>
      <c r="D5321" s="8"/>
    </row>
    <row r="5322" spans="3:4">
      <c r="C5322" s="8"/>
      <c r="D5322" s="8"/>
    </row>
    <row r="5323" spans="3:4">
      <c r="C5323" s="8"/>
      <c r="D5323" s="8"/>
    </row>
    <row r="5324" spans="3:4">
      <c r="C5324" s="8"/>
      <c r="D5324" s="8"/>
    </row>
    <row r="5325" spans="3:4">
      <c r="C5325" s="8"/>
      <c r="D5325" s="8"/>
    </row>
    <row r="5326" spans="3:4">
      <c r="C5326" s="8"/>
      <c r="D5326" s="8"/>
    </row>
    <row r="5327" spans="3:4">
      <c r="C5327" s="8"/>
      <c r="D5327" s="8"/>
    </row>
    <row r="5328" spans="3:4">
      <c r="C5328" s="8"/>
      <c r="D5328" s="8"/>
    </row>
    <row r="5329" spans="3:4">
      <c r="C5329" s="8"/>
      <c r="D5329" s="8"/>
    </row>
    <row r="5330" spans="3:4">
      <c r="C5330" s="8"/>
      <c r="D5330" s="8"/>
    </row>
    <row r="5331" spans="3:4">
      <c r="C5331" s="8"/>
      <c r="D5331" s="8"/>
    </row>
    <row r="5332" spans="3:4">
      <c r="C5332" s="8"/>
      <c r="D5332" s="8"/>
    </row>
    <row r="5333" spans="3:4">
      <c r="C5333" s="8"/>
      <c r="D5333" s="8"/>
    </row>
    <row r="5334" spans="3:4">
      <c r="C5334" s="8"/>
      <c r="D5334" s="8"/>
    </row>
    <row r="5335" spans="3:4">
      <c r="C5335" s="8"/>
      <c r="D5335" s="8"/>
    </row>
    <row r="5336" spans="3:4">
      <c r="C5336" s="8"/>
      <c r="D5336" s="8"/>
    </row>
    <row r="5337" spans="3:4">
      <c r="C5337" s="8"/>
      <c r="D5337" s="8"/>
    </row>
    <row r="5338" spans="3:4">
      <c r="C5338" s="8"/>
      <c r="D5338" s="8"/>
    </row>
    <row r="5339" spans="3:4">
      <c r="C5339" s="8"/>
      <c r="D5339" s="8"/>
    </row>
    <row r="5340" spans="3:4">
      <c r="C5340" s="8"/>
      <c r="D5340" s="8"/>
    </row>
    <row r="5341" spans="3:4">
      <c r="C5341" s="8"/>
      <c r="D5341" s="8"/>
    </row>
    <row r="5342" spans="3:4">
      <c r="C5342" s="8"/>
      <c r="D5342" s="8"/>
    </row>
    <row r="5343" spans="3:4">
      <c r="C5343" s="8"/>
      <c r="D5343" s="8"/>
    </row>
    <row r="5344" spans="3:4">
      <c r="C5344" s="8"/>
      <c r="D5344" s="8"/>
    </row>
    <row r="5345" spans="3:4">
      <c r="C5345" s="8"/>
      <c r="D5345" s="8"/>
    </row>
    <row r="5346" spans="3:4">
      <c r="C5346" s="8"/>
      <c r="D5346" s="8"/>
    </row>
    <row r="5347" spans="3:4">
      <c r="C5347" s="8"/>
      <c r="D5347" s="8"/>
    </row>
    <row r="5348" spans="3:4">
      <c r="C5348" s="8"/>
      <c r="D5348" s="8"/>
    </row>
    <row r="5349" spans="3:4">
      <c r="C5349" s="8"/>
      <c r="D5349" s="8"/>
    </row>
    <row r="5350" spans="3:4">
      <c r="C5350" s="8"/>
      <c r="D5350" s="8"/>
    </row>
    <row r="5351" spans="3:4">
      <c r="C5351" s="8"/>
      <c r="D5351" s="8"/>
    </row>
    <row r="5352" spans="3:4">
      <c r="C5352" s="8"/>
      <c r="D5352" s="8"/>
    </row>
    <row r="5353" spans="3:4">
      <c r="C5353" s="8"/>
      <c r="D5353" s="8"/>
    </row>
    <row r="5354" spans="3:4">
      <c r="C5354" s="8"/>
      <c r="D5354" s="8"/>
    </row>
    <row r="5355" spans="3:4">
      <c r="C5355" s="8"/>
      <c r="D5355" s="8"/>
    </row>
    <row r="5356" spans="3:4">
      <c r="C5356" s="8"/>
      <c r="D5356" s="8"/>
    </row>
    <row r="5357" spans="3:4">
      <c r="C5357" s="8"/>
      <c r="D5357" s="8"/>
    </row>
    <row r="5358" spans="3:4">
      <c r="C5358" s="8"/>
      <c r="D5358" s="8"/>
    </row>
    <row r="5359" spans="3:4">
      <c r="C5359" s="8"/>
      <c r="D5359" s="8"/>
    </row>
    <row r="5360" spans="3:4">
      <c r="C5360" s="8"/>
      <c r="D5360" s="8"/>
    </row>
    <row r="5361" spans="3:4">
      <c r="C5361" s="8"/>
      <c r="D5361" s="8"/>
    </row>
    <row r="5362" spans="3:4">
      <c r="C5362" s="8"/>
      <c r="D5362" s="8"/>
    </row>
    <row r="5363" spans="3:4">
      <c r="C5363" s="8"/>
      <c r="D5363" s="8"/>
    </row>
    <row r="5364" spans="3:4">
      <c r="C5364" s="8"/>
      <c r="D5364" s="8"/>
    </row>
    <row r="5365" spans="3:4">
      <c r="C5365" s="8"/>
      <c r="D5365" s="8"/>
    </row>
    <row r="5366" spans="3:4">
      <c r="C5366" s="8"/>
      <c r="D5366" s="8"/>
    </row>
    <row r="5367" spans="3:4">
      <c r="C5367" s="8"/>
      <c r="D5367" s="8"/>
    </row>
    <row r="5368" spans="3:4">
      <c r="C5368" s="8"/>
      <c r="D5368" s="8"/>
    </row>
    <row r="5369" spans="3:4">
      <c r="C5369" s="8"/>
      <c r="D5369" s="8"/>
    </row>
    <row r="5370" spans="3:4">
      <c r="C5370" s="8"/>
      <c r="D5370" s="8"/>
    </row>
    <row r="5371" spans="3:4">
      <c r="C5371" s="8"/>
      <c r="D5371" s="8"/>
    </row>
    <row r="5372" spans="3:4">
      <c r="C5372" s="8"/>
      <c r="D5372" s="8"/>
    </row>
    <row r="5373" spans="3:4">
      <c r="C5373" s="8"/>
      <c r="D5373" s="8"/>
    </row>
    <row r="5374" spans="3:4">
      <c r="C5374" s="8"/>
      <c r="D5374" s="8"/>
    </row>
    <row r="5375" spans="3:4">
      <c r="C5375" s="8"/>
      <c r="D5375" s="8"/>
    </row>
    <row r="5376" spans="3:4">
      <c r="C5376" s="8"/>
      <c r="D5376" s="8"/>
    </row>
    <row r="5377" spans="3:4">
      <c r="C5377" s="8"/>
      <c r="D5377" s="8"/>
    </row>
    <row r="5378" spans="3:4">
      <c r="C5378" s="8"/>
      <c r="D5378" s="8"/>
    </row>
    <row r="5379" spans="3:4">
      <c r="C5379" s="8"/>
      <c r="D5379" s="8"/>
    </row>
    <row r="5380" spans="3:4">
      <c r="C5380" s="8"/>
      <c r="D5380" s="8"/>
    </row>
    <row r="5381" spans="3:4">
      <c r="C5381" s="8"/>
      <c r="D5381" s="8"/>
    </row>
    <row r="5382" spans="3:4">
      <c r="C5382" s="8"/>
      <c r="D5382" s="8"/>
    </row>
    <row r="5383" spans="3:4">
      <c r="C5383" s="8"/>
      <c r="D5383" s="8"/>
    </row>
    <row r="5384" spans="3:4">
      <c r="C5384" s="8"/>
      <c r="D5384" s="8"/>
    </row>
    <row r="5385" spans="3:4">
      <c r="C5385" s="8"/>
      <c r="D5385" s="8"/>
    </row>
    <row r="5386" spans="3:4">
      <c r="C5386" s="8"/>
      <c r="D5386" s="8"/>
    </row>
    <row r="5387" spans="3:4">
      <c r="C5387" s="8"/>
      <c r="D5387" s="8"/>
    </row>
    <row r="5388" spans="3:4">
      <c r="C5388" s="8"/>
      <c r="D5388" s="8"/>
    </row>
    <row r="5389" spans="3:4">
      <c r="C5389" s="8"/>
      <c r="D5389" s="8"/>
    </row>
    <row r="5390" spans="3:4">
      <c r="C5390" s="8"/>
      <c r="D5390" s="8"/>
    </row>
    <row r="5391" spans="3:4">
      <c r="C5391" s="8"/>
      <c r="D5391" s="8"/>
    </row>
    <row r="5392" spans="3:4">
      <c r="C5392" s="8"/>
      <c r="D5392" s="8"/>
    </row>
    <row r="5393" spans="3:4">
      <c r="C5393" s="8"/>
      <c r="D5393" s="8"/>
    </row>
    <row r="5394" spans="3:4">
      <c r="C5394" s="8"/>
      <c r="D5394" s="8"/>
    </row>
    <row r="5395" spans="3:4">
      <c r="C5395" s="8"/>
      <c r="D5395" s="8"/>
    </row>
    <row r="5396" spans="3:4">
      <c r="C5396" s="8"/>
      <c r="D5396" s="8"/>
    </row>
    <row r="5397" spans="3:4">
      <c r="C5397" s="8"/>
      <c r="D5397" s="8"/>
    </row>
    <row r="5398" spans="3:4">
      <c r="C5398" s="8"/>
      <c r="D5398" s="8"/>
    </row>
    <row r="5399" spans="3:4">
      <c r="C5399" s="8"/>
      <c r="D5399" s="8"/>
    </row>
    <row r="5400" spans="3:4">
      <c r="C5400" s="8"/>
      <c r="D5400" s="8"/>
    </row>
    <row r="5401" spans="3:4">
      <c r="C5401" s="8"/>
      <c r="D5401" s="8"/>
    </row>
    <row r="5402" spans="3:4">
      <c r="C5402" s="8"/>
      <c r="D5402" s="8"/>
    </row>
    <row r="5403" spans="3:4">
      <c r="C5403" s="8"/>
      <c r="D5403" s="8"/>
    </row>
    <row r="5404" spans="3:4">
      <c r="C5404" s="8"/>
      <c r="D5404" s="8"/>
    </row>
    <row r="5405" spans="3:4">
      <c r="C5405" s="8"/>
      <c r="D5405" s="8"/>
    </row>
    <row r="5406" spans="3:4">
      <c r="C5406" s="8"/>
      <c r="D5406" s="8"/>
    </row>
    <row r="5407" spans="3:4">
      <c r="C5407" s="8"/>
      <c r="D5407" s="8"/>
    </row>
    <row r="5408" spans="3:4">
      <c r="C5408" s="8"/>
      <c r="D5408" s="8"/>
    </row>
    <row r="5409" spans="3:4">
      <c r="C5409" s="8"/>
      <c r="D5409" s="8"/>
    </row>
    <row r="5410" spans="3:4">
      <c r="C5410" s="8"/>
      <c r="D5410" s="8"/>
    </row>
    <row r="5411" spans="3:4">
      <c r="C5411" s="8"/>
      <c r="D5411" s="8"/>
    </row>
    <row r="5412" spans="3:4">
      <c r="C5412" s="8"/>
      <c r="D5412" s="8"/>
    </row>
    <row r="5413" spans="3:4">
      <c r="C5413" s="8"/>
      <c r="D5413" s="8"/>
    </row>
    <row r="5414" spans="3:4">
      <c r="C5414" s="8"/>
      <c r="D5414" s="8"/>
    </row>
    <row r="5415" spans="3:4">
      <c r="C5415" s="8"/>
      <c r="D5415" s="8"/>
    </row>
    <row r="5416" spans="3:4">
      <c r="C5416" s="8"/>
      <c r="D5416" s="8"/>
    </row>
    <row r="5417" spans="3:4">
      <c r="C5417" s="8"/>
      <c r="D5417" s="8"/>
    </row>
    <row r="5418" spans="3:4">
      <c r="C5418" s="8"/>
      <c r="D5418" s="8"/>
    </row>
    <row r="5419" spans="3:4">
      <c r="C5419" s="8"/>
      <c r="D5419" s="8"/>
    </row>
    <row r="5420" spans="3:4">
      <c r="C5420" s="8"/>
      <c r="D5420" s="8"/>
    </row>
    <row r="5421" spans="3:4">
      <c r="C5421" s="8"/>
      <c r="D5421" s="8"/>
    </row>
    <row r="5422" spans="3:4">
      <c r="C5422" s="8"/>
      <c r="D5422" s="8"/>
    </row>
    <row r="5423" spans="3:4">
      <c r="C5423" s="8"/>
      <c r="D5423" s="8"/>
    </row>
    <row r="5424" spans="3:4">
      <c r="C5424" s="8"/>
      <c r="D5424" s="8"/>
    </row>
    <row r="5425" spans="3:4">
      <c r="C5425" s="8"/>
      <c r="D5425" s="8"/>
    </row>
    <row r="5426" spans="3:4">
      <c r="C5426" s="8"/>
      <c r="D5426" s="8"/>
    </row>
    <row r="5427" spans="3:4">
      <c r="C5427" s="8"/>
      <c r="D5427" s="8"/>
    </row>
    <row r="5428" spans="3:4">
      <c r="C5428" s="8"/>
      <c r="D5428" s="8"/>
    </row>
    <row r="5429" spans="3:4">
      <c r="C5429" s="8"/>
      <c r="D5429" s="8"/>
    </row>
    <row r="5430" spans="3:4">
      <c r="C5430" s="8"/>
      <c r="D5430" s="8"/>
    </row>
    <row r="5431" spans="3:4">
      <c r="C5431" s="8"/>
      <c r="D5431" s="8"/>
    </row>
    <row r="5432" spans="3:4">
      <c r="C5432" s="8"/>
      <c r="D5432" s="8"/>
    </row>
    <row r="5433" spans="3:4">
      <c r="C5433" s="8"/>
      <c r="D5433" s="8"/>
    </row>
    <row r="5434" spans="3:4">
      <c r="C5434" s="8"/>
      <c r="D5434" s="8"/>
    </row>
    <row r="5435" spans="3:4">
      <c r="C5435" s="8"/>
      <c r="D5435" s="8"/>
    </row>
    <row r="5436" spans="3:4">
      <c r="C5436" s="8"/>
      <c r="D5436" s="8"/>
    </row>
    <row r="5437" spans="3:4">
      <c r="C5437" s="8"/>
      <c r="D5437" s="8"/>
    </row>
    <row r="5438" spans="3:4">
      <c r="C5438" s="8"/>
      <c r="D5438" s="8"/>
    </row>
    <row r="5439" spans="3:4">
      <c r="C5439" s="8"/>
      <c r="D5439" s="8"/>
    </row>
    <row r="5440" spans="3:4">
      <c r="C5440" s="8"/>
      <c r="D5440" s="8"/>
    </row>
    <row r="5441" spans="3:4">
      <c r="C5441" s="8"/>
      <c r="D5441" s="8"/>
    </row>
    <row r="5442" spans="3:4">
      <c r="C5442" s="8"/>
      <c r="D5442" s="8"/>
    </row>
    <row r="5443" spans="3:4">
      <c r="C5443" s="8"/>
      <c r="D5443" s="8"/>
    </row>
    <row r="5444" spans="3:4">
      <c r="C5444" s="8"/>
      <c r="D5444" s="8"/>
    </row>
    <row r="5445" spans="3:4">
      <c r="C5445" s="8"/>
      <c r="D5445" s="8"/>
    </row>
    <row r="5446" spans="3:4">
      <c r="C5446" s="8"/>
      <c r="D5446" s="8"/>
    </row>
    <row r="5447" spans="3:4">
      <c r="C5447" s="8"/>
      <c r="D5447" s="8"/>
    </row>
    <row r="5448" spans="3:4">
      <c r="C5448" s="8"/>
      <c r="D5448" s="8"/>
    </row>
    <row r="5449" spans="3:4">
      <c r="C5449" s="8"/>
      <c r="D5449" s="8"/>
    </row>
    <row r="5450" spans="3:4">
      <c r="C5450" s="8"/>
      <c r="D5450" s="8"/>
    </row>
    <row r="5451" spans="3:4">
      <c r="C5451" s="8"/>
      <c r="D5451" s="8"/>
    </row>
    <row r="5452" spans="3:4">
      <c r="C5452" s="8"/>
      <c r="D5452" s="8"/>
    </row>
    <row r="5453" spans="3:4">
      <c r="C5453" s="8"/>
      <c r="D5453" s="8"/>
    </row>
    <row r="5454" spans="3:4">
      <c r="C5454" s="8"/>
      <c r="D5454" s="8"/>
    </row>
    <row r="5455" spans="3:4">
      <c r="C5455" s="8"/>
      <c r="D5455" s="8"/>
    </row>
    <row r="5456" spans="3:4">
      <c r="C5456" s="8"/>
      <c r="D5456" s="8"/>
    </row>
    <row r="5457" spans="3:4">
      <c r="C5457" s="8"/>
      <c r="D5457" s="8"/>
    </row>
    <row r="5458" spans="3:4">
      <c r="C5458" s="8"/>
      <c r="D5458" s="8"/>
    </row>
    <row r="5459" spans="3:4">
      <c r="C5459" s="8"/>
      <c r="D5459" s="8"/>
    </row>
    <row r="5460" spans="3:4">
      <c r="C5460" s="8"/>
      <c r="D5460" s="8"/>
    </row>
    <row r="5461" spans="3:4">
      <c r="C5461" s="8"/>
      <c r="D5461" s="8"/>
    </row>
    <row r="5462" spans="3:4">
      <c r="C5462" s="8"/>
      <c r="D5462" s="8"/>
    </row>
    <row r="5463" spans="3:4">
      <c r="C5463" s="8"/>
      <c r="D5463" s="8"/>
    </row>
    <row r="5464" spans="3:4">
      <c r="C5464" s="8"/>
      <c r="D5464" s="8"/>
    </row>
    <row r="5465" spans="3:4">
      <c r="C5465" s="8"/>
      <c r="D5465" s="8"/>
    </row>
    <row r="5466" spans="3:4">
      <c r="C5466" s="8"/>
      <c r="D5466" s="8"/>
    </row>
    <row r="5467" spans="3:4">
      <c r="C5467" s="8"/>
      <c r="D5467" s="8"/>
    </row>
    <row r="5468" spans="3:4">
      <c r="C5468" s="8"/>
      <c r="D5468" s="8"/>
    </row>
    <row r="5469" spans="3:4">
      <c r="C5469" s="8"/>
      <c r="D5469" s="8"/>
    </row>
    <row r="5470" spans="3:4">
      <c r="C5470" s="8"/>
      <c r="D5470" s="8"/>
    </row>
    <row r="5471" spans="3:4">
      <c r="C5471" s="8"/>
      <c r="D5471" s="8"/>
    </row>
    <row r="5472" spans="3:4">
      <c r="C5472" s="8"/>
      <c r="D5472" s="8"/>
    </row>
    <row r="5473" spans="3:4">
      <c r="C5473" s="8"/>
      <c r="D5473" s="8"/>
    </row>
    <row r="5474" spans="3:4">
      <c r="C5474" s="8"/>
      <c r="D5474" s="8"/>
    </row>
    <row r="5475" spans="3:4">
      <c r="C5475" s="8"/>
      <c r="D5475" s="8"/>
    </row>
    <row r="5476" spans="3:4">
      <c r="C5476" s="8"/>
      <c r="D5476" s="8"/>
    </row>
    <row r="5477" spans="3:4">
      <c r="C5477" s="8"/>
      <c r="D5477" s="8"/>
    </row>
    <row r="5478" spans="3:4">
      <c r="C5478" s="8"/>
      <c r="D5478" s="8"/>
    </row>
    <row r="5479" spans="3:4">
      <c r="C5479" s="8"/>
      <c r="D5479" s="8"/>
    </row>
    <row r="5480" spans="3:4">
      <c r="C5480" s="8"/>
      <c r="D5480" s="8"/>
    </row>
    <row r="5481" spans="3:4">
      <c r="C5481" s="8"/>
      <c r="D5481" s="8"/>
    </row>
    <row r="5482" spans="3:4">
      <c r="C5482" s="8"/>
      <c r="D5482" s="8"/>
    </row>
    <row r="5483" spans="3:4">
      <c r="C5483" s="8"/>
      <c r="D5483" s="8"/>
    </row>
    <row r="5484" spans="3:4">
      <c r="C5484" s="8"/>
      <c r="D5484" s="8"/>
    </row>
    <row r="5485" spans="3:4">
      <c r="C5485" s="8"/>
      <c r="D5485" s="8"/>
    </row>
    <row r="5486" spans="3:4">
      <c r="C5486" s="8"/>
      <c r="D5486" s="8"/>
    </row>
    <row r="5487" spans="3:4">
      <c r="C5487" s="8"/>
      <c r="D5487" s="8"/>
    </row>
    <row r="5488" spans="3:4">
      <c r="C5488" s="8"/>
      <c r="D5488" s="8"/>
    </row>
    <row r="5489" spans="3:4">
      <c r="C5489" s="8"/>
      <c r="D5489" s="8"/>
    </row>
    <row r="5490" spans="3:4">
      <c r="C5490" s="8"/>
      <c r="D5490" s="8"/>
    </row>
    <row r="5491" spans="3:4">
      <c r="C5491" s="8"/>
      <c r="D5491" s="8"/>
    </row>
    <row r="5492" spans="3:4">
      <c r="C5492" s="8"/>
      <c r="D5492" s="8"/>
    </row>
    <row r="5493" spans="3:4">
      <c r="C5493" s="8"/>
      <c r="D5493" s="8"/>
    </row>
    <row r="5494" spans="3:4">
      <c r="C5494" s="8"/>
      <c r="D5494" s="8"/>
    </row>
    <row r="5495" spans="3:4">
      <c r="C5495" s="8"/>
      <c r="D5495" s="8"/>
    </row>
    <row r="5496" spans="3:4">
      <c r="C5496" s="8"/>
      <c r="D5496" s="8"/>
    </row>
    <row r="5497" spans="3:4">
      <c r="C5497" s="8"/>
      <c r="D5497" s="8"/>
    </row>
    <row r="5498" spans="3:4">
      <c r="C5498" s="8"/>
      <c r="D5498" s="8"/>
    </row>
    <row r="5499" spans="3:4">
      <c r="C5499" s="8"/>
      <c r="D5499" s="8"/>
    </row>
    <row r="5500" spans="3:4">
      <c r="C5500" s="8"/>
      <c r="D5500" s="8"/>
    </row>
    <row r="5501" spans="3:4">
      <c r="C5501" s="8"/>
      <c r="D5501" s="8"/>
    </row>
    <row r="5502" spans="3:4">
      <c r="C5502" s="8"/>
      <c r="D5502" s="8"/>
    </row>
    <row r="5503" spans="3:4">
      <c r="C5503" s="8"/>
      <c r="D5503" s="8"/>
    </row>
    <row r="5504" spans="3:4">
      <c r="C5504" s="8"/>
      <c r="D5504" s="8"/>
    </row>
    <row r="5505" spans="3:4">
      <c r="C5505" s="8"/>
      <c r="D5505" s="8"/>
    </row>
    <row r="5506" spans="3:4">
      <c r="C5506" s="8"/>
      <c r="D5506" s="8"/>
    </row>
    <row r="5507" spans="3:4">
      <c r="C5507" s="8"/>
      <c r="D5507" s="8"/>
    </row>
    <row r="5508" spans="3:4">
      <c r="C5508" s="8"/>
      <c r="D5508" s="8"/>
    </row>
    <row r="5509" spans="3:4">
      <c r="C5509" s="8"/>
      <c r="D5509" s="8"/>
    </row>
    <row r="5510" spans="3:4">
      <c r="C5510" s="8"/>
      <c r="D5510" s="8"/>
    </row>
    <row r="5511" spans="3:4">
      <c r="C5511" s="8"/>
      <c r="D5511" s="8"/>
    </row>
    <row r="5512" spans="3:4">
      <c r="C5512" s="8"/>
      <c r="D5512" s="8"/>
    </row>
    <row r="5513" spans="3:4">
      <c r="C5513" s="8"/>
      <c r="D5513" s="8"/>
    </row>
    <row r="5514" spans="3:4">
      <c r="C5514" s="8"/>
      <c r="D5514" s="8"/>
    </row>
    <row r="5515" spans="3:4">
      <c r="C5515" s="8"/>
      <c r="D5515" s="8"/>
    </row>
    <row r="5516" spans="3:4">
      <c r="C5516" s="8"/>
      <c r="D5516" s="8"/>
    </row>
    <row r="5517" spans="3:4">
      <c r="C5517" s="8"/>
      <c r="D5517" s="8"/>
    </row>
    <row r="5518" spans="3:4">
      <c r="C5518" s="8"/>
      <c r="D5518" s="8"/>
    </row>
    <row r="5519" spans="3:4">
      <c r="C5519" s="8"/>
      <c r="D5519" s="8"/>
    </row>
    <row r="5520" spans="3:4">
      <c r="C5520" s="8"/>
      <c r="D5520" s="8"/>
    </row>
    <row r="5521" spans="3:4">
      <c r="C5521" s="8"/>
      <c r="D5521" s="8"/>
    </row>
    <row r="5522" spans="3:4">
      <c r="C5522" s="8"/>
      <c r="D5522" s="8"/>
    </row>
    <row r="5523" spans="3:4">
      <c r="C5523" s="8"/>
      <c r="D5523" s="8"/>
    </row>
    <row r="5524" spans="3:4">
      <c r="C5524" s="8"/>
      <c r="D5524" s="8"/>
    </row>
    <row r="5525" spans="3:4">
      <c r="C5525" s="8"/>
      <c r="D5525" s="8"/>
    </row>
    <row r="5526" spans="3:4">
      <c r="C5526" s="8"/>
      <c r="D5526" s="8"/>
    </row>
    <row r="5527" spans="3:4">
      <c r="C5527" s="8"/>
      <c r="D5527" s="8"/>
    </row>
    <row r="5528" spans="3:4">
      <c r="C5528" s="8"/>
      <c r="D5528" s="8"/>
    </row>
    <row r="5529" spans="3:4">
      <c r="C5529" s="8"/>
      <c r="D5529" s="8"/>
    </row>
    <row r="5530" spans="3:4">
      <c r="C5530" s="8"/>
      <c r="D5530" s="8"/>
    </row>
    <row r="5531" spans="3:4">
      <c r="C5531" s="8"/>
      <c r="D5531" s="8"/>
    </row>
    <row r="5532" spans="3:4">
      <c r="C5532" s="8"/>
      <c r="D5532" s="8"/>
    </row>
    <row r="5533" spans="3:4">
      <c r="C5533" s="8"/>
      <c r="D5533" s="8"/>
    </row>
    <row r="5534" spans="3:4">
      <c r="C5534" s="8"/>
      <c r="D5534" s="8"/>
    </row>
    <row r="5535" spans="3:4">
      <c r="C5535" s="8"/>
      <c r="D5535" s="8"/>
    </row>
    <row r="5536" spans="3:4">
      <c r="C5536" s="8"/>
      <c r="D5536" s="8"/>
    </row>
    <row r="5537" spans="3:4">
      <c r="C5537" s="8"/>
      <c r="D5537" s="8"/>
    </row>
    <row r="5538" spans="3:4">
      <c r="C5538" s="8"/>
      <c r="D5538" s="8"/>
    </row>
    <row r="5539" spans="3:4">
      <c r="C5539" s="8"/>
      <c r="D5539" s="8"/>
    </row>
    <row r="5540" spans="3:4">
      <c r="C5540" s="8"/>
      <c r="D5540" s="8"/>
    </row>
    <row r="5541" spans="3:4">
      <c r="C5541" s="8"/>
      <c r="D5541" s="8"/>
    </row>
    <row r="5542" spans="3:4">
      <c r="C5542" s="8"/>
      <c r="D5542" s="8"/>
    </row>
    <row r="5543" spans="3:4">
      <c r="C5543" s="8"/>
      <c r="D5543" s="8"/>
    </row>
    <row r="5544" spans="3:4">
      <c r="C5544" s="8"/>
      <c r="D5544" s="8"/>
    </row>
    <row r="5545" spans="3:4">
      <c r="C5545" s="8"/>
      <c r="D5545" s="8"/>
    </row>
    <row r="5546" spans="3:4">
      <c r="C5546" s="8"/>
      <c r="D5546" s="8"/>
    </row>
    <row r="5547" spans="3:4">
      <c r="C5547" s="8"/>
      <c r="D5547" s="8"/>
    </row>
    <row r="5548" spans="3:4">
      <c r="C5548" s="8"/>
      <c r="D5548" s="8"/>
    </row>
    <row r="5549" spans="3:4">
      <c r="C5549" s="8"/>
      <c r="D5549" s="8"/>
    </row>
    <row r="5550" spans="3:4">
      <c r="C5550" s="8"/>
      <c r="D5550" s="8"/>
    </row>
    <row r="5551" spans="3:4">
      <c r="C5551" s="8"/>
      <c r="D5551" s="8"/>
    </row>
    <row r="5552" spans="3:4">
      <c r="C5552" s="8"/>
      <c r="D5552" s="8"/>
    </row>
    <row r="5553" spans="3:4">
      <c r="C5553" s="8"/>
      <c r="D5553" s="8"/>
    </row>
    <row r="5554" spans="3:4">
      <c r="C5554" s="8"/>
      <c r="D5554" s="8"/>
    </row>
    <row r="5555" spans="3:4">
      <c r="C5555" s="8"/>
      <c r="D5555" s="8"/>
    </row>
    <row r="5556" spans="3:4">
      <c r="C5556" s="8"/>
      <c r="D5556" s="8"/>
    </row>
    <row r="5557" spans="3:4">
      <c r="C5557" s="8"/>
      <c r="D5557" s="8"/>
    </row>
    <row r="5558" spans="3:4">
      <c r="C5558" s="8"/>
      <c r="D5558" s="8"/>
    </row>
    <row r="5559" spans="3:4">
      <c r="C5559" s="8"/>
      <c r="D5559" s="8"/>
    </row>
    <row r="5560" spans="3:4">
      <c r="C5560" s="8"/>
      <c r="D5560" s="8"/>
    </row>
    <row r="5561" spans="3:4">
      <c r="C5561" s="8"/>
      <c r="D5561" s="8"/>
    </row>
    <row r="5562" spans="3:4">
      <c r="C5562" s="8"/>
      <c r="D5562" s="8"/>
    </row>
    <row r="5563" spans="3:4">
      <c r="C5563" s="8"/>
      <c r="D5563" s="8"/>
    </row>
    <row r="5564" spans="3:4">
      <c r="C5564" s="8"/>
      <c r="D5564" s="8"/>
    </row>
    <row r="5565" spans="3:4">
      <c r="C5565" s="8"/>
      <c r="D5565" s="8"/>
    </row>
    <row r="5566" spans="3:4">
      <c r="C5566" s="8"/>
      <c r="D5566" s="8"/>
    </row>
    <row r="5567" spans="3:4">
      <c r="C5567" s="8"/>
      <c r="D5567" s="8"/>
    </row>
    <row r="5568" spans="3:4">
      <c r="C5568" s="8"/>
      <c r="D5568" s="8"/>
    </row>
    <row r="5569" spans="3:4">
      <c r="C5569" s="8"/>
      <c r="D5569" s="8"/>
    </row>
    <row r="5570" spans="3:4">
      <c r="C5570" s="8"/>
      <c r="D5570" s="8"/>
    </row>
    <row r="5571" spans="3:4">
      <c r="C5571" s="8"/>
      <c r="D5571" s="8"/>
    </row>
    <row r="5572" spans="3:4">
      <c r="C5572" s="8"/>
      <c r="D5572" s="8"/>
    </row>
    <row r="5573" spans="3:4">
      <c r="C5573" s="8"/>
      <c r="D5573" s="8"/>
    </row>
    <row r="5574" spans="3:4">
      <c r="C5574" s="8"/>
      <c r="D5574" s="8"/>
    </row>
    <row r="5575" spans="3:4">
      <c r="C5575" s="8"/>
      <c r="D5575" s="8"/>
    </row>
    <row r="5576" spans="3:4">
      <c r="C5576" s="8"/>
      <c r="D5576" s="8"/>
    </row>
    <row r="5577" spans="3:4">
      <c r="C5577" s="8"/>
      <c r="D5577" s="8"/>
    </row>
    <row r="5578" spans="3:4">
      <c r="C5578" s="8"/>
      <c r="D5578" s="8"/>
    </row>
    <row r="5579" spans="3:4">
      <c r="C5579" s="8"/>
      <c r="D5579" s="8"/>
    </row>
    <row r="5580" spans="3:4">
      <c r="C5580" s="8"/>
      <c r="D5580" s="8"/>
    </row>
    <row r="5581" spans="3:4">
      <c r="C5581" s="8"/>
      <c r="D5581" s="8"/>
    </row>
    <row r="5582" spans="3:4">
      <c r="C5582" s="8"/>
      <c r="D5582" s="8"/>
    </row>
    <row r="5583" spans="3:4">
      <c r="C5583" s="8"/>
      <c r="D5583" s="8"/>
    </row>
    <row r="5584" spans="3:4">
      <c r="C5584" s="8"/>
      <c r="D5584" s="8"/>
    </row>
    <row r="5585" spans="3:4">
      <c r="C5585" s="8"/>
      <c r="D5585" s="8"/>
    </row>
    <row r="5586" spans="3:4">
      <c r="C5586" s="8"/>
      <c r="D5586" s="8"/>
    </row>
    <row r="5587" spans="3:4">
      <c r="C5587" s="8"/>
      <c r="D5587" s="8"/>
    </row>
    <row r="5588" spans="3:4">
      <c r="C5588" s="8"/>
      <c r="D5588" s="8"/>
    </row>
    <row r="5589" spans="3:4">
      <c r="C5589" s="8"/>
      <c r="D5589" s="8"/>
    </row>
    <row r="5590" spans="3:4">
      <c r="C5590" s="8"/>
      <c r="D5590" s="8"/>
    </row>
    <row r="5591" spans="3:4">
      <c r="C5591" s="8"/>
      <c r="D5591" s="8"/>
    </row>
    <row r="5592" spans="3:4">
      <c r="C5592" s="8"/>
      <c r="D5592" s="8"/>
    </row>
    <row r="5593" spans="3:4">
      <c r="C5593" s="8"/>
      <c r="D5593" s="8"/>
    </row>
    <row r="5594" spans="3:4">
      <c r="C5594" s="8"/>
      <c r="D5594" s="8"/>
    </row>
    <row r="5595" spans="3:4">
      <c r="C5595" s="8"/>
      <c r="D5595" s="8"/>
    </row>
    <row r="5596" spans="3:4">
      <c r="C5596" s="8"/>
      <c r="D5596" s="8"/>
    </row>
    <row r="5597" spans="3:4">
      <c r="C5597" s="8"/>
      <c r="D5597" s="8"/>
    </row>
    <row r="5598" spans="3:4">
      <c r="C5598" s="8"/>
      <c r="D5598" s="8"/>
    </row>
    <row r="5599" spans="3:4">
      <c r="C5599" s="8"/>
      <c r="D5599" s="8"/>
    </row>
    <row r="5600" spans="3:4">
      <c r="C5600" s="8"/>
      <c r="D5600" s="8"/>
    </row>
    <row r="5601" spans="3:4">
      <c r="C5601" s="8"/>
      <c r="D5601" s="8"/>
    </row>
    <row r="5602" spans="3:4">
      <c r="C5602" s="8"/>
      <c r="D5602" s="8"/>
    </row>
    <row r="5603" spans="3:4">
      <c r="C5603" s="8"/>
      <c r="D5603" s="8"/>
    </row>
    <row r="5604" spans="3:4">
      <c r="C5604" s="8"/>
      <c r="D5604" s="8"/>
    </row>
    <row r="5605" spans="3:4">
      <c r="C5605" s="8"/>
      <c r="D5605" s="8"/>
    </row>
    <row r="5606" spans="3:4">
      <c r="C5606" s="8"/>
      <c r="D5606" s="8"/>
    </row>
    <row r="5607" spans="3:4">
      <c r="C5607" s="8"/>
      <c r="D5607" s="8"/>
    </row>
    <row r="5608" spans="3:4">
      <c r="C5608" s="8"/>
      <c r="D5608" s="8"/>
    </row>
    <row r="5609" spans="3:4">
      <c r="C5609" s="8"/>
      <c r="D5609" s="8"/>
    </row>
    <row r="5610" spans="3:4">
      <c r="C5610" s="8"/>
      <c r="D5610" s="8"/>
    </row>
    <row r="5611" spans="3:4">
      <c r="C5611" s="8"/>
      <c r="D5611" s="8"/>
    </row>
    <row r="5612" spans="3:4">
      <c r="C5612" s="8"/>
      <c r="D5612" s="8"/>
    </row>
    <row r="5613" spans="3:4">
      <c r="C5613" s="8"/>
      <c r="D5613" s="8"/>
    </row>
    <row r="5614" spans="3:4">
      <c r="C5614" s="8"/>
      <c r="D5614" s="8"/>
    </row>
    <row r="5615" spans="3:4">
      <c r="C5615" s="8"/>
      <c r="D5615" s="8"/>
    </row>
    <row r="5616" spans="3:4">
      <c r="C5616" s="8"/>
      <c r="D5616" s="8"/>
    </row>
    <row r="5617" spans="3:4">
      <c r="C5617" s="8"/>
      <c r="D5617" s="8"/>
    </row>
    <row r="5618" spans="3:4">
      <c r="C5618" s="8"/>
      <c r="D5618" s="8"/>
    </row>
    <row r="5619" spans="3:4">
      <c r="C5619" s="8"/>
      <c r="D5619" s="8"/>
    </row>
    <row r="5620" spans="3:4">
      <c r="C5620" s="8"/>
      <c r="D5620" s="8"/>
    </row>
    <row r="5621" spans="3:4">
      <c r="C5621" s="8"/>
      <c r="D5621" s="8"/>
    </row>
    <row r="5622" spans="3:4">
      <c r="C5622" s="8"/>
      <c r="D5622" s="8"/>
    </row>
    <row r="5623" spans="3:4">
      <c r="C5623" s="8"/>
      <c r="D5623" s="8"/>
    </row>
    <row r="5624" spans="3:4">
      <c r="C5624" s="8"/>
      <c r="D5624" s="8"/>
    </row>
    <row r="5625" spans="3:4">
      <c r="C5625" s="8"/>
      <c r="D5625" s="8"/>
    </row>
    <row r="5626" spans="3:4">
      <c r="C5626" s="8"/>
      <c r="D5626" s="8"/>
    </row>
    <row r="5627" spans="3:4">
      <c r="C5627" s="8"/>
      <c r="D5627" s="8"/>
    </row>
    <row r="5628" spans="3:4">
      <c r="C5628" s="8"/>
      <c r="D5628" s="8"/>
    </row>
    <row r="5629" spans="3:4">
      <c r="C5629" s="8"/>
      <c r="D5629" s="8"/>
    </row>
    <row r="5630" spans="3:4">
      <c r="C5630" s="8"/>
      <c r="D5630" s="8"/>
    </row>
    <row r="5631" spans="3:4">
      <c r="C5631" s="8"/>
      <c r="D5631" s="8"/>
    </row>
    <row r="5632" spans="3:4">
      <c r="C5632" s="8"/>
      <c r="D5632" s="8"/>
    </row>
    <row r="5633" spans="3:4">
      <c r="C5633" s="8"/>
      <c r="D5633" s="8"/>
    </row>
    <row r="5634" spans="3:4">
      <c r="C5634" s="8"/>
      <c r="D5634" s="8"/>
    </row>
    <row r="5635" spans="3:4">
      <c r="C5635" s="8"/>
      <c r="D5635" s="8"/>
    </row>
    <row r="5636" spans="3:4">
      <c r="C5636" s="8"/>
      <c r="D5636" s="8"/>
    </row>
    <row r="5637" spans="3:4">
      <c r="C5637" s="8"/>
      <c r="D5637" s="8"/>
    </row>
    <row r="5638" spans="3:4">
      <c r="C5638" s="8"/>
      <c r="D5638" s="8"/>
    </row>
    <row r="5639" spans="3:4">
      <c r="C5639" s="8"/>
      <c r="D5639" s="8"/>
    </row>
    <row r="5640" spans="3:4">
      <c r="C5640" s="8"/>
      <c r="D5640" s="8"/>
    </row>
    <row r="5641" spans="3:4">
      <c r="C5641" s="8"/>
      <c r="D5641" s="8"/>
    </row>
    <row r="5642" spans="3:4">
      <c r="C5642" s="8"/>
      <c r="D5642" s="8"/>
    </row>
    <row r="5643" spans="3:4">
      <c r="C5643" s="8"/>
      <c r="D5643" s="8"/>
    </row>
    <row r="5644" spans="3:4">
      <c r="C5644" s="8"/>
      <c r="D5644" s="8"/>
    </row>
    <row r="5645" spans="3:4">
      <c r="C5645" s="8"/>
      <c r="D5645" s="8"/>
    </row>
    <row r="5646" spans="3:4">
      <c r="C5646" s="8"/>
      <c r="D5646" s="8"/>
    </row>
    <row r="5647" spans="3:4">
      <c r="C5647" s="8"/>
      <c r="D5647" s="8"/>
    </row>
    <row r="5648" spans="3:4">
      <c r="C5648" s="8"/>
      <c r="D5648" s="8"/>
    </row>
    <row r="5649" spans="3:4">
      <c r="C5649" s="8"/>
      <c r="D5649" s="8"/>
    </row>
    <row r="5650" spans="3:4">
      <c r="C5650" s="8"/>
      <c r="D5650" s="8"/>
    </row>
    <row r="5651" spans="3:4">
      <c r="C5651" s="8"/>
      <c r="D5651" s="8"/>
    </row>
    <row r="5652" spans="3:4">
      <c r="C5652" s="8"/>
      <c r="D5652" s="8"/>
    </row>
    <row r="5653" spans="3:4">
      <c r="C5653" s="8"/>
      <c r="D5653" s="8"/>
    </row>
    <row r="5654" spans="3:4">
      <c r="C5654" s="8"/>
      <c r="D5654" s="8"/>
    </row>
    <row r="5655" spans="3:4">
      <c r="C5655" s="8"/>
      <c r="D5655" s="8"/>
    </row>
    <row r="5656" spans="3:4">
      <c r="C5656" s="8"/>
      <c r="D5656" s="8"/>
    </row>
    <row r="5657" spans="3:4">
      <c r="C5657" s="8"/>
      <c r="D5657" s="8"/>
    </row>
    <row r="5658" spans="3:4">
      <c r="C5658" s="8"/>
      <c r="D5658" s="8"/>
    </row>
    <row r="5659" spans="3:4">
      <c r="C5659" s="8"/>
      <c r="D5659" s="8"/>
    </row>
    <row r="5660" spans="3:4">
      <c r="C5660" s="8"/>
      <c r="D5660" s="8"/>
    </row>
    <row r="5661" spans="3:4">
      <c r="C5661" s="8"/>
      <c r="D5661" s="8"/>
    </row>
    <row r="5662" spans="3:4">
      <c r="C5662" s="8"/>
      <c r="D5662" s="8"/>
    </row>
    <row r="5663" spans="3:4">
      <c r="C5663" s="8"/>
      <c r="D5663" s="8"/>
    </row>
    <row r="5664" spans="3:4">
      <c r="C5664" s="8"/>
      <c r="D5664" s="8"/>
    </row>
    <row r="5665" spans="3:4">
      <c r="C5665" s="8"/>
      <c r="D5665" s="8"/>
    </row>
    <row r="5666" spans="3:4">
      <c r="C5666" s="8"/>
      <c r="D5666" s="8"/>
    </row>
    <row r="5667" spans="3:4">
      <c r="C5667" s="8"/>
      <c r="D5667" s="8"/>
    </row>
    <row r="5668" spans="3:4">
      <c r="C5668" s="8"/>
      <c r="D5668" s="8"/>
    </row>
    <row r="5669" spans="3:4">
      <c r="C5669" s="8"/>
      <c r="D5669" s="8"/>
    </row>
    <row r="5670" spans="3:4">
      <c r="C5670" s="8"/>
      <c r="D5670" s="8"/>
    </row>
    <row r="5671" spans="3:4">
      <c r="C5671" s="8"/>
      <c r="D5671" s="8"/>
    </row>
    <row r="5672" spans="3:4">
      <c r="C5672" s="8"/>
      <c r="D5672" s="8"/>
    </row>
    <row r="5673" spans="3:4">
      <c r="C5673" s="8"/>
      <c r="D5673" s="8"/>
    </row>
    <row r="5674" spans="3:4">
      <c r="C5674" s="8"/>
      <c r="D5674" s="8"/>
    </row>
    <row r="5675" spans="3:4">
      <c r="C5675" s="8"/>
      <c r="D5675" s="8"/>
    </row>
    <row r="5676" spans="3:4">
      <c r="C5676" s="8"/>
      <c r="D5676" s="8"/>
    </row>
    <row r="5677" spans="3:4">
      <c r="C5677" s="8"/>
      <c r="D5677" s="8"/>
    </row>
    <row r="5678" spans="3:4">
      <c r="C5678" s="8"/>
      <c r="D5678" s="8"/>
    </row>
    <row r="5679" spans="3:4">
      <c r="C5679" s="8"/>
      <c r="D5679" s="8"/>
    </row>
    <row r="5680" spans="3:4">
      <c r="C5680" s="8"/>
      <c r="D5680" s="8"/>
    </row>
    <row r="5681" spans="3:4">
      <c r="C5681" s="8"/>
      <c r="D5681" s="8"/>
    </row>
    <row r="5682" spans="3:4">
      <c r="C5682" s="8"/>
      <c r="D5682" s="8"/>
    </row>
    <row r="5683" spans="3:4">
      <c r="C5683" s="8"/>
      <c r="D5683" s="8"/>
    </row>
    <row r="5684" spans="3:4">
      <c r="C5684" s="8"/>
      <c r="D5684" s="8"/>
    </row>
    <row r="5685" spans="3:4">
      <c r="C5685" s="8"/>
      <c r="D5685" s="8"/>
    </row>
    <row r="5686" spans="3:4">
      <c r="C5686" s="8"/>
      <c r="D5686" s="8"/>
    </row>
    <row r="5687" spans="3:4">
      <c r="C5687" s="8"/>
      <c r="D5687" s="8"/>
    </row>
    <row r="5688" spans="3:4">
      <c r="C5688" s="8"/>
      <c r="D5688" s="8"/>
    </row>
    <row r="5689" spans="3:4">
      <c r="C5689" s="8"/>
      <c r="D5689" s="8"/>
    </row>
    <row r="5690" spans="3:4">
      <c r="C5690" s="8"/>
      <c r="D5690" s="8"/>
    </row>
    <row r="5691" spans="3:4">
      <c r="C5691" s="8"/>
      <c r="D5691" s="8"/>
    </row>
    <row r="5692" spans="3:4">
      <c r="C5692" s="8"/>
      <c r="D5692" s="8"/>
    </row>
    <row r="5693" spans="3:4">
      <c r="C5693" s="8"/>
      <c r="D5693" s="8"/>
    </row>
    <row r="5694" spans="3:4">
      <c r="C5694" s="8"/>
      <c r="D5694" s="8"/>
    </row>
    <row r="5695" spans="3:4">
      <c r="C5695" s="8"/>
      <c r="D5695" s="8"/>
    </row>
    <row r="5696" spans="3:4">
      <c r="C5696" s="8"/>
      <c r="D5696" s="8"/>
    </row>
    <row r="5697" spans="3:4">
      <c r="C5697" s="8"/>
      <c r="D5697" s="8"/>
    </row>
    <row r="5698" spans="3:4">
      <c r="C5698" s="8"/>
      <c r="D5698" s="8"/>
    </row>
    <row r="5699" spans="3:4">
      <c r="C5699" s="8"/>
      <c r="D5699" s="8"/>
    </row>
    <row r="5700" spans="3:4">
      <c r="C5700" s="8"/>
      <c r="D5700" s="8"/>
    </row>
    <row r="5701" spans="3:4">
      <c r="C5701" s="8"/>
      <c r="D5701" s="8"/>
    </row>
    <row r="5702" spans="3:4">
      <c r="C5702" s="8"/>
      <c r="D5702" s="8"/>
    </row>
    <row r="5703" spans="3:4">
      <c r="C5703" s="8"/>
      <c r="D5703" s="8"/>
    </row>
    <row r="5704" spans="3:4">
      <c r="C5704" s="8"/>
      <c r="D5704" s="8"/>
    </row>
    <row r="5705" spans="3:4">
      <c r="C5705" s="8"/>
      <c r="D5705" s="8"/>
    </row>
    <row r="5706" spans="3:4">
      <c r="C5706" s="8"/>
      <c r="D5706" s="8"/>
    </row>
    <row r="5707" spans="3:4">
      <c r="C5707" s="8"/>
      <c r="D5707" s="8"/>
    </row>
    <row r="5708" spans="3:4">
      <c r="C5708" s="8"/>
      <c r="D5708" s="8"/>
    </row>
    <row r="5709" spans="3:4">
      <c r="C5709" s="8"/>
      <c r="D5709" s="8"/>
    </row>
    <row r="5710" spans="3:4">
      <c r="C5710" s="8"/>
      <c r="D5710" s="8"/>
    </row>
    <row r="5711" spans="3:4">
      <c r="C5711" s="8"/>
      <c r="D5711" s="8"/>
    </row>
    <row r="5712" spans="3:4">
      <c r="C5712" s="8"/>
      <c r="D5712" s="8"/>
    </row>
    <row r="5713" spans="3:4">
      <c r="C5713" s="8"/>
      <c r="D5713" s="8"/>
    </row>
    <row r="5714" spans="3:4">
      <c r="C5714" s="8"/>
      <c r="D5714" s="8"/>
    </row>
    <row r="5715" spans="3:4">
      <c r="C5715" s="8"/>
      <c r="D5715" s="8"/>
    </row>
    <row r="5716" spans="3:4">
      <c r="C5716" s="8"/>
      <c r="D5716" s="8"/>
    </row>
    <row r="5717" spans="3:4">
      <c r="C5717" s="8"/>
      <c r="D5717" s="8"/>
    </row>
    <row r="5718" spans="3:4">
      <c r="C5718" s="8"/>
      <c r="D5718" s="8"/>
    </row>
    <row r="5719" spans="3:4">
      <c r="C5719" s="8"/>
      <c r="D5719" s="8"/>
    </row>
    <row r="5720" spans="3:4">
      <c r="C5720" s="8"/>
      <c r="D5720" s="8"/>
    </row>
    <row r="5721" spans="3:4">
      <c r="C5721" s="8"/>
      <c r="D5721" s="8"/>
    </row>
    <row r="5722" spans="3:4">
      <c r="C5722" s="8"/>
      <c r="D5722" s="8"/>
    </row>
    <row r="5723" spans="3:4">
      <c r="C5723" s="8"/>
      <c r="D5723" s="8"/>
    </row>
    <row r="5724" spans="3:4">
      <c r="C5724" s="8"/>
      <c r="D5724" s="8"/>
    </row>
    <row r="5725" spans="3:4">
      <c r="C5725" s="8"/>
      <c r="D5725" s="8"/>
    </row>
    <row r="5726" spans="3:4">
      <c r="C5726" s="8"/>
      <c r="D5726" s="8"/>
    </row>
    <row r="5727" spans="3:4">
      <c r="C5727" s="8"/>
      <c r="D5727" s="8"/>
    </row>
    <row r="5728" spans="3:4">
      <c r="C5728" s="8"/>
      <c r="D5728" s="8"/>
    </row>
    <row r="5729" spans="3:4">
      <c r="C5729" s="8"/>
      <c r="D5729" s="8"/>
    </row>
    <row r="5730" spans="3:4">
      <c r="C5730" s="8"/>
      <c r="D5730" s="8"/>
    </row>
    <row r="5731" spans="3:4">
      <c r="C5731" s="8"/>
      <c r="D5731" s="8"/>
    </row>
    <row r="5732" spans="3:4">
      <c r="C5732" s="8"/>
      <c r="D5732" s="8"/>
    </row>
    <row r="5733" spans="3:4">
      <c r="C5733" s="8"/>
      <c r="D5733" s="8"/>
    </row>
    <row r="5734" spans="3:4">
      <c r="C5734" s="8"/>
      <c r="D5734" s="8"/>
    </row>
    <row r="5735" spans="3:4">
      <c r="C5735" s="8"/>
      <c r="D5735" s="8"/>
    </row>
    <row r="5736" spans="3:4">
      <c r="C5736" s="8"/>
      <c r="D5736" s="8"/>
    </row>
    <row r="5737" spans="3:4">
      <c r="C5737" s="8"/>
      <c r="D5737" s="8"/>
    </row>
    <row r="5738" spans="3:4">
      <c r="C5738" s="8"/>
      <c r="D5738" s="8"/>
    </row>
    <row r="5739" spans="3:4">
      <c r="C5739" s="8"/>
      <c r="D5739" s="8"/>
    </row>
    <row r="5740" spans="3:4">
      <c r="C5740" s="8"/>
      <c r="D5740" s="8"/>
    </row>
    <row r="5741" spans="3:4">
      <c r="C5741" s="8"/>
      <c r="D5741" s="8"/>
    </row>
    <row r="5742" spans="3:4">
      <c r="C5742" s="8"/>
      <c r="D5742" s="8"/>
    </row>
    <row r="5743" spans="3:4">
      <c r="C5743" s="8"/>
      <c r="D5743" s="8"/>
    </row>
    <row r="5744" spans="3:4">
      <c r="C5744" s="8"/>
      <c r="D5744" s="8"/>
    </row>
    <row r="5745" spans="3:4">
      <c r="C5745" s="8"/>
      <c r="D5745" s="8"/>
    </row>
    <row r="5746" spans="3:4">
      <c r="C5746" s="8"/>
      <c r="D5746" s="8"/>
    </row>
    <row r="5747" spans="3:4">
      <c r="C5747" s="8"/>
      <c r="D5747" s="8"/>
    </row>
    <row r="5748" spans="3:4">
      <c r="C5748" s="8"/>
      <c r="D5748" s="8"/>
    </row>
    <row r="5749" spans="3:4">
      <c r="C5749" s="8"/>
      <c r="D5749" s="8"/>
    </row>
    <row r="5750" spans="3:4">
      <c r="C5750" s="8"/>
      <c r="D5750" s="8"/>
    </row>
    <row r="5751" spans="3:4">
      <c r="C5751" s="8"/>
      <c r="D5751" s="8"/>
    </row>
    <row r="5752" spans="3:4">
      <c r="C5752" s="8"/>
      <c r="D5752" s="8"/>
    </row>
    <row r="5753" spans="3:4">
      <c r="C5753" s="8"/>
      <c r="D5753" s="8"/>
    </row>
    <row r="5754" spans="3:4">
      <c r="C5754" s="8"/>
      <c r="D5754" s="8"/>
    </row>
    <row r="5755" spans="3:4">
      <c r="C5755" s="8"/>
      <c r="D5755" s="8"/>
    </row>
    <row r="5756" spans="3:4">
      <c r="C5756" s="8"/>
      <c r="D5756" s="8"/>
    </row>
    <row r="5757" spans="3:4">
      <c r="C5757" s="8"/>
      <c r="D5757" s="8"/>
    </row>
    <row r="5758" spans="3:4">
      <c r="C5758" s="8"/>
      <c r="D5758" s="8"/>
    </row>
    <row r="5759" spans="3:4">
      <c r="C5759" s="8"/>
      <c r="D5759" s="8"/>
    </row>
    <row r="5760" spans="3:4">
      <c r="C5760" s="8"/>
      <c r="D5760" s="8"/>
    </row>
    <row r="5761" spans="3:4">
      <c r="C5761" s="8"/>
      <c r="D5761" s="8"/>
    </row>
    <row r="5762" spans="3:4">
      <c r="C5762" s="8"/>
      <c r="D5762" s="8"/>
    </row>
    <row r="5763" spans="3:4">
      <c r="C5763" s="8"/>
      <c r="D5763" s="8"/>
    </row>
    <row r="5764" spans="3:4">
      <c r="C5764" s="8"/>
      <c r="D5764" s="8"/>
    </row>
    <row r="5765" spans="3:4">
      <c r="C5765" s="8"/>
      <c r="D5765" s="8"/>
    </row>
    <row r="5766" spans="3:4">
      <c r="C5766" s="8"/>
      <c r="D5766" s="8"/>
    </row>
    <row r="5767" spans="3:4">
      <c r="C5767" s="8"/>
      <c r="D5767" s="8"/>
    </row>
    <row r="5768" spans="3:4">
      <c r="C5768" s="8"/>
      <c r="D5768" s="8"/>
    </row>
    <row r="5769" spans="3:4">
      <c r="C5769" s="8"/>
      <c r="D5769" s="8"/>
    </row>
    <row r="5770" spans="3:4">
      <c r="C5770" s="8"/>
      <c r="D5770" s="8"/>
    </row>
    <row r="5771" spans="3:4">
      <c r="C5771" s="8"/>
      <c r="D5771" s="8"/>
    </row>
    <row r="5772" spans="3:4">
      <c r="C5772" s="8"/>
      <c r="D5772" s="8"/>
    </row>
    <row r="5773" spans="3:4">
      <c r="C5773" s="8"/>
      <c r="D5773" s="8"/>
    </row>
    <row r="5774" spans="3:4">
      <c r="C5774" s="8"/>
      <c r="D5774" s="8"/>
    </row>
    <row r="5775" spans="3:4">
      <c r="C5775" s="8"/>
      <c r="D5775" s="8"/>
    </row>
    <row r="5776" spans="3:4">
      <c r="C5776" s="8"/>
      <c r="D5776" s="8"/>
    </row>
    <row r="5777" spans="3:4">
      <c r="C5777" s="8"/>
      <c r="D5777" s="8"/>
    </row>
    <row r="5778" spans="3:4">
      <c r="C5778" s="8"/>
      <c r="D5778" s="8"/>
    </row>
    <row r="5779" spans="3:4">
      <c r="C5779" s="8"/>
      <c r="D5779" s="8"/>
    </row>
    <row r="5780" spans="3:4">
      <c r="C5780" s="8"/>
      <c r="D5780" s="8"/>
    </row>
    <row r="5781" spans="3:4">
      <c r="C5781" s="8"/>
      <c r="D5781" s="8"/>
    </row>
    <row r="5782" spans="3:4">
      <c r="C5782" s="8"/>
      <c r="D5782" s="8"/>
    </row>
    <row r="5783" spans="3:4">
      <c r="C5783" s="8"/>
      <c r="D5783" s="8"/>
    </row>
    <row r="5784" spans="3:4">
      <c r="C5784" s="8"/>
      <c r="D5784" s="8"/>
    </row>
    <row r="5785" spans="3:4">
      <c r="C5785" s="8"/>
      <c r="D5785" s="8"/>
    </row>
    <row r="5786" spans="3:4">
      <c r="C5786" s="8"/>
      <c r="D5786" s="8"/>
    </row>
    <row r="5787" spans="3:4">
      <c r="C5787" s="8"/>
      <c r="D5787" s="8"/>
    </row>
    <row r="5788" spans="3:4">
      <c r="C5788" s="8"/>
      <c r="D5788" s="8"/>
    </row>
    <row r="5789" spans="3:4">
      <c r="C5789" s="8"/>
      <c r="D5789" s="8"/>
    </row>
    <row r="5790" spans="3:4">
      <c r="C5790" s="8"/>
      <c r="D5790" s="8"/>
    </row>
    <row r="5791" spans="3:4">
      <c r="C5791" s="8"/>
      <c r="D5791" s="8"/>
    </row>
    <row r="5792" spans="3:4">
      <c r="C5792" s="8"/>
      <c r="D5792" s="8"/>
    </row>
    <row r="5793" spans="3:4">
      <c r="C5793" s="8"/>
      <c r="D5793" s="8"/>
    </row>
    <row r="5794" spans="3:4">
      <c r="C5794" s="8"/>
      <c r="D5794" s="8"/>
    </row>
    <row r="5795" spans="3:4">
      <c r="C5795" s="8"/>
      <c r="D5795" s="8"/>
    </row>
    <row r="5796" spans="3:4">
      <c r="C5796" s="8"/>
      <c r="D5796" s="8"/>
    </row>
    <row r="5797" spans="3:4">
      <c r="C5797" s="8"/>
      <c r="D5797" s="8"/>
    </row>
    <row r="5798" spans="3:4">
      <c r="C5798" s="8"/>
      <c r="D5798" s="8"/>
    </row>
    <row r="5799" spans="3:4">
      <c r="C5799" s="8"/>
      <c r="D5799" s="8"/>
    </row>
    <row r="5800" spans="3:4">
      <c r="C5800" s="8"/>
      <c r="D5800" s="8"/>
    </row>
    <row r="5801" spans="3:4">
      <c r="C5801" s="8"/>
      <c r="D5801" s="8"/>
    </row>
    <row r="5802" spans="3:4">
      <c r="C5802" s="8"/>
      <c r="D5802" s="8"/>
    </row>
    <row r="5803" spans="3:4">
      <c r="C5803" s="8"/>
      <c r="D5803" s="8"/>
    </row>
    <row r="5804" spans="3:4">
      <c r="C5804" s="8"/>
      <c r="D5804" s="8"/>
    </row>
    <row r="5805" spans="3:4">
      <c r="C5805" s="8"/>
      <c r="D5805" s="8"/>
    </row>
    <row r="5806" spans="3:4">
      <c r="C5806" s="8"/>
      <c r="D5806" s="8"/>
    </row>
    <row r="5807" spans="3:4">
      <c r="C5807" s="8"/>
      <c r="D5807" s="8"/>
    </row>
    <row r="5808" spans="3:4">
      <c r="C5808" s="8"/>
      <c r="D5808" s="8"/>
    </row>
    <row r="5809" spans="3:4">
      <c r="C5809" s="8"/>
      <c r="D5809" s="8"/>
    </row>
    <row r="5810" spans="3:4">
      <c r="C5810" s="8"/>
      <c r="D5810" s="8"/>
    </row>
    <row r="5811" spans="3:4">
      <c r="C5811" s="8"/>
      <c r="D5811" s="8"/>
    </row>
    <row r="5812" spans="3:4">
      <c r="C5812" s="8"/>
      <c r="D5812" s="8"/>
    </row>
    <row r="5813" spans="3:4">
      <c r="C5813" s="8"/>
      <c r="D5813" s="8"/>
    </row>
    <row r="5814" spans="3:4">
      <c r="C5814" s="8"/>
      <c r="D5814" s="8"/>
    </row>
    <row r="5815" spans="3:4">
      <c r="C5815" s="8"/>
      <c r="D5815" s="8"/>
    </row>
    <row r="5816" spans="3:4">
      <c r="C5816" s="8"/>
      <c r="D5816" s="8"/>
    </row>
    <row r="5817" spans="3:4">
      <c r="C5817" s="8"/>
      <c r="D5817" s="8"/>
    </row>
    <row r="5818" spans="3:4">
      <c r="C5818" s="8"/>
      <c r="D5818" s="8"/>
    </row>
    <row r="5819" spans="3:4">
      <c r="C5819" s="8"/>
      <c r="D5819" s="8"/>
    </row>
    <row r="5820" spans="3:4">
      <c r="C5820" s="8"/>
      <c r="D5820" s="8"/>
    </row>
    <row r="5821" spans="3:4">
      <c r="C5821" s="8"/>
      <c r="D5821" s="8"/>
    </row>
    <row r="5822" spans="3:4">
      <c r="C5822" s="8"/>
      <c r="D5822" s="8"/>
    </row>
    <row r="5823" spans="3:4">
      <c r="C5823" s="8"/>
      <c r="D5823" s="8"/>
    </row>
    <row r="5824" spans="3:4">
      <c r="C5824" s="8"/>
      <c r="D5824" s="8"/>
    </row>
    <row r="5825" spans="3:4">
      <c r="C5825" s="8"/>
      <c r="D5825" s="8"/>
    </row>
    <row r="5826" spans="3:4">
      <c r="C5826" s="8"/>
      <c r="D5826" s="8"/>
    </row>
    <row r="5827" spans="3:4">
      <c r="C5827" s="8"/>
      <c r="D5827" s="8"/>
    </row>
    <row r="5828" spans="3:4">
      <c r="C5828" s="8"/>
      <c r="D5828" s="8"/>
    </row>
    <row r="5829" spans="3:4">
      <c r="C5829" s="8"/>
      <c r="D5829" s="8"/>
    </row>
    <row r="5830" spans="3:4">
      <c r="C5830" s="8"/>
      <c r="D5830" s="8"/>
    </row>
    <row r="5831" spans="3:4">
      <c r="C5831" s="8"/>
      <c r="D5831" s="8"/>
    </row>
    <row r="5832" spans="3:4">
      <c r="C5832" s="8"/>
      <c r="D5832" s="8"/>
    </row>
    <row r="5833" spans="3:4">
      <c r="C5833" s="8"/>
      <c r="D5833" s="8"/>
    </row>
    <row r="5834" spans="3:4">
      <c r="C5834" s="8"/>
      <c r="D5834" s="8"/>
    </row>
    <row r="5835" spans="3:4">
      <c r="C5835" s="8"/>
      <c r="D5835" s="8"/>
    </row>
    <row r="5836" spans="3:4">
      <c r="C5836" s="8"/>
      <c r="D5836" s="8"/>
    </row>
    <row r="5837" spans="3:4">
      <c r="C5837" s="8"/>
      <c r="D5837" s="8"/>
    </row>
    <row r="5838" spans="3:4">
      <c r="C5838" s="8"/>
      <c r="D5838" s="8"/>
    </row>
    <row r="5839" spans="3:4">
      <c r="C5839" s="8"/>
      <c r="D5839" s="8"/>
    </row>
    <row r="5840" spans="3:4">
      <c r="C5840" s="8"/>
      <c r="D5840" s="8"/>
    </row>
    <row r="5841" spans="3:4">
      <c r="C5841" s="8"/>
      <c r="D5841" s="8"/>
    </row>
    <row r="5842" spans="3:4">
      <c r="C5842" s="8"/>
      <c r="D5842" s="8"/>
    </row>
    <row r="5843" spans="3:4">
      <c r="C5843" s="8"/>
      <c r="D5843" s="8"/>
    </row>
    <row r="5844" spans="3:4">
      <c r="C5844" s="8"/>
      <c r="D5844" s="8"/>
    </row>
    <row r="5845" spans="3:4">
      <c r="C5845" s="8"/>
      <c r="D5845" s="8"/>
    </row>
    <row r="5846" spans="3:4">
      <c r="C5846" s="8"/>
      <c r="D5846" s="8"/>
    </row>
    <row r="5847" spans="3:4">
      <c r="C5847" s="8"/>
      <c r="D5847" s="8"/>
    </row>
    <row r="5848" spans="3:4">
      <c r="C5848" s="8"/>
      <c r="D5848" s="8"/>
    </row>
    <row r="5849" spans="3:4">
      <c r="C5849" s="8"/>
      <c r="D5849" s="8"/>
    </row>
    <row r="5850" spans="3:4">
      <c r="C5850" s="8"/>
      <c r="D5850" s="8"/>
    </row>
    <row r="5851" spans="3:4">
      <c r="C5851" s="8"/>
      <c r="D5851" s="8"/>
    </row>
    <row r="5852" spans="3:4">
      <c r="C5852" s="8"/>
      <c r="D5852" s="8"/>
    </row>
    <row r="5853" spans="3:4">
      <c r="C5853" s="8"/>
      <c r="D5853" s="8"/>
    </row>
    <row r="5854" spans="3:4">
      <c r="C5854" s="8"/>
      <c r="D5854" s="8"/>
    </row>
    <row r="5855" spans="3:4">
      <c r="C5855" s="8"/>
      <c r="D5855" s="8"/>
    </row>
    <row r="5856" spans="3:4">
      <c r="C5856" s="8"/>
      <c r="D5856" s="8"/>
    </row>
    <row r="5857" spans="3:4">
      <c r="C5857" s="8"/>
      <c r="D5857" s="8"/>
    </row>
    <row r="5858" spans="3:4">
      <c r="C5858" s="8"/>
      <c r="D5858" s="8"/>
    </row>
    <row r="5859" spans="3:4">
      <c r="C5859" s="8"/>
      <c r="D5859" s="8"/>
    </row>
    <row r="5860" spans="3:4">
      <c r="C5860" s="8"/>
      <c r="D5860" s="8"/>
    </row>
    <row r="5861" spans="3:4">
      <c r="C5861" s="8"/>
      <c r="D5861" s="8"/>
    </row>
    <row r="5862" spans="3:4">
      <c r="C5862" s="8"/>
      <c r="D5862" s="8"/>
    </row>
    <row r="5863" spans="3:4">
      <c r="C5863" s="8"/>
      <c r="D5863" s="8"/>
    </row>
    <row r="5864" spans="3:4">
      <c r="C5864" s="8"/>
      <c r="D5864" s="8"/>
    </row>
    <row r="5865" spans="3:4">
      <c r="C5865" s="8"/>
      <c r="D5865" s="8"/>
    </row>
    <row r="5866" spans="3:4">
      <c r="C5866" s="8"/>
      <c r="D5866" s="8"/>
    </row>
    <row r="5867" spans="3:4">
      <c r="C5867" s="8"/>
      <c r="D5867" s="8"/>
    </row>
    <row r="5868" spans="3:4">
      <c r="C5868" s="8"/>
      <c r="D5868" s="8"/>
    </row>
    <row r="5869" spans="3:4">
      <c r="C5869" s="8"/>
      <c r="D5869" s="8"/>
    </row>
    <row r="5870" spans="3:4">
      <c r="C5870" s="8"/>
      <c r="D5870" s="8"/>
    </row>
    <row r="5871" spans="3:4">
      <c r="C5871" s="8"/>
      <c r="D5871" s="8"/>
    </row>
    <row r="5872" spans="3:4">
      <c r="C5872" s="8"/>
      <c r="D5872" s="8"/>
    </row>
    <row r="5873" spans="3:4">
      <c r="C5873" s="8"/>
      <c r="D5873" s="8"/>
    </row>
    <row r="5874" spans="3:4">
      <c r="C5874" s="8"/>
      <c r="D5874" s="8"/>
    </row>
    <row r="5875" spans="3:4">
      <c r="C5875" s="8"/>
      <c r="D5875" s="8"/>
    </row>
    <row r="5876" spans="3:4">
      <c r="C5876" s="8"/>
      <c r="D5876" s="8"/>
    </row>
    <row r="5877" spans="3:4">
      <c r="C5877" s="8"/>
      <c r="D5877" s="8"/>
    </row>
    <row r="5878" spans="3:4">
      <c r="C5878" s="8"/>
      <c r="D5878" s="8"/>
    </row>
    <row r="5879" spans="3:4">
      <c r="C5879" s="8"/>
      <c r="D5879" s="8"/>
    </row>
    <row r="5880" spans="3:4">
      <c r="C5880" s="8"/>
      <c r="D5880" s="8"/>
    </row>
    <row r="5881" spans="3:4">
      <c r="C5881" s="8"/>
      <c r="D5881" s="8"/>
    </row>
    <row r="5882" spans="3:4">
      <c r="C5882" s="8"/>
      <c r="D5882" s="8"/>
    </row>
    <row r="5883" spans="3:4">
      <c r="C5883" s="8"/>
      <c r="D5883" s="8"/>
    </row>
    <row r="5884" spans="3:4">
      <c r="C5884" s="8"/>
      <c r="D5884" s="8"/>
    </row>
    <row r="5885" spans="3:4">
      <c r="C5885" s="8"/>
      <c r="D5885" s="8"/>
    </row>
    <row r="5886" spans="3:4">
      <c r="C5886" s="8"/>
      <c r="D5886" s="8"/>
    </row>
    <row r="5887" spans="3:4">
      <c r="C5887" s="8"/>
      <c r="D5887" s="8"/>
    </row>
    <row r="5888" spans="3:4">
      <c r="C5888" s="8"/>
      <c r="D5888" s="8"/>
    </row>
    <row r="5889" spans="3:4">
      <c r="C5889" s="8"/>
      <c r="D5889" s="8"/>
    </row>
    <row r="5890" spans="3:4">
      <c r="C5890" s="8"/>
      <c r="D5890" s="8"/>
    </row>
    <row r="5891" spans="3:4">
      <c r="C5891" s="8"/>
      <c r="D5891" s="8"/>
    </row>
    <row r="5892" spans="3:4">
      <c r="C5892" s="8"/>
      <c r="D5892" s="8"/>
    </row>
    <row r="5893" spans="3:4">
      <c r="C5893" s="8"/>
      <c r="D5893" s="8"/>
    </row>
    <row r="5894" spans="3:4">
      <c r="C5894" s="8"/>
      <c r="D5894" s="8"/>
    </row>
    <row r="5895" spans="3:4">
      <c r="C5895" s="8"/>
      <c r="D5895" s="8"/>
    </row>
    <row r="5896" spans="3:4">
      <c r="C5896" s="8"/>
      <c r="D5896" s="8"/>
    </row>
    <row r="5897" spans="3:4">
      <c r="C5897" s="8"/>
      <c r="D5897" s="8"/>
    </row>
    <row r="5898" spans="3:4">
      <c r="C5898" s="8"/>
      <c r="D5898" s="8"/>
    </row>
    <row r="5899" spans="3:4">
      <c r="C5899" s="8"/>
      <c r="D5899" s="8"/>
    </row>
    <row r="5900" spans="3:4">
      <c r="C5900" s="8"/>
      <c r="D5900" s="8"/>
    </row>
    <row r="5901" spans="3:4">
      <c r="C5901" s="8"/>
      <c r="D5901" s="8"/>
    </row>
    <row r="5902" spans="3:4">
      <c r="C5902" s="8"/>
      <c r="D5902" s="8"/>
    </row>
    <row r="5903" spans="3:4">
      <c r="C5903" s="8"/>
      <c r="D5903" s="8"/>
    </row>
    <row r="5904" spans="3:4">
      <c r="C5904" s="8"/>
      <c r="D5904" s="8"/>
    </row>
    <row r="5905" spans="3:4">
      <c r="C5905" s="8"/>
      <c r="D5905" s="8"/>
    </row>
    <row r="5906" spans="3:4">
      <c r="C5906" s="8"/>
      <c r="D5906" s="8"/>
    </row>
    <row r="5907" spans="3:4">
      <c r="C5907" s="8"/>
      <c r="D5907" s="8"/>
    </row>
    <row r="5908" spans="3:4">
      <c r="C5908" s="8"/>
      <c r="D5908" s="8"/>
    </row>
    <row r="5909" spans="3:4">
      <c r="C5909" s="8"/>
      <c r="D5909" s="8"/>
    </row>
    <row r="5910" spans="3:4">
      <c r="C5910" s="8"/>
      <c r="D5910" s="8"/>
    </row>
    <row r="5911" spans="3:4">
      <c r="C5911" s="8"/>
      <c r="D5911" s="8"/>
    </row>
    <row r="5912" spans="3:4">
      <c r="C5912" s="8"/>
      <c r="D5912" s="8"/>
    </row>
    <row r="5913" spans="3:4">
      <c r="C5913" s="8"/>
      <c r="D5913" s="8"/>
    </row>
    <row r="5914" spans="3:4">
      <c r="C5914" s="8"/>
      <c r="D5914" s="8"/>
    </row>
    <row r="5915" spans="3:4">
      <c r="C5915" s="8"/>
      <c r="D5915" s="8"/>
    </row>
    <row r="5916" spans="3:4">
      <c r="C5916" s="8"/>
      <c r="D5916" s="8"/>
    </row>
    <row r="5917" spans="3:4">
      <c r="C5917" s="8"/>
      <c r="D5917" s="8"/>
    </row>
    <row r="5918" spans="3:4">
      <c r="C5918" s="8"/>
      <c r="D5918" s="8"/>
    </row>
    <row r="5919" spans="3:4">
      <c r="C5919" s="8"/>
      <c r="D5919" s="8"/>
    </row>
    <row r="5920" spans="3:4">
      <c r="C5920" s="8"/>
      <c r="D5920" s="8"/>
    </row>
    <row r="5921" spans="3:4">
      <c r="C5921" s="8"/>
      <c r="D5921" s="8"/>
    </row>
    <row r="5922" spans="3:4">
      <c r="C5922" s="8"/>
      <c r="D5922" s="8"/>
    </row>
    <row r="5923" spans="3:4">
      <c r="C5923" s="8"/>
      <c r="D5923" s="8"/>
    </row>
    <row r="5924" spans="3:4">
      <c r="C5924" s="8"/>
      <c r="D5924" s="8"/>
    </row>
    <row r="5925" spans="3:4">
      <c r="C5925" s="8"/>
      <c r="D5925" s="8"/>
    </row>
    <row r="5926" spans="3:4">
      <c r="C5926" s="8"/>
      <c r="D5926" s="8"/>
    </row>
    <row r="5927" spans="3:4">
      <c r="C5927" s="8"/>
      <c r="D5927" s="8"/>
    </row>
    <row r="5928" spans="3:4">
      <c r="C5928" s="8"/>
      <c r="D5928" s="8"/>
    </row>
    <row r="5929" spans="3:4">
      <c r="C5929" s="8"/>
      <c r="D5929" s="8"/>
    </row>
    <row r="5930" spans="3:4">
      <c r="C5930" s="8"/>
      <c r="D5930" s="8"/>
    </row>
    <row r="5931" spans="3:4">
      <c r="C5931" s="8"/>
      <c r="D5931" s="8"/>
    </row>
    <row r="5932" spans="3:4">
      <c r="C5932" s="8"/>
      <c r="D5932" s="8"/>
    </row>
    <row r="5933" spans="3:4">
      <c r="C5933" s="8"/>
      <c r="D5933" s="8"/>
    </row>
    <row r="5934" spans="3:4">
      <c r="C5934" s="8"/>
      <c r="D5934" s="8"/>
    </row>
    <row r="5935" spans="3:4">
      <c r="C5935" s="8"/>
      <c r="D5935" s="8"/>
    </row>
    <row r="5936" spans="3:4">
      <c r="C5936" s="8"/>
      <c r="D5936" s="8"/>
    </row>
    <row r="5937" spans="3:4">
      <c r="C5937" s="8"/>
      <c r="D5937" s="8"/>
    </row>
    <row r="5938" spans="3:4">
      <c r="C5938" s="8"/>
      <c r="D5938" s="8"/>
    </row>
    <row r="5939" spans="3:4">
      <c r="C5939" s="8"/>
      <c r="D5939" s="8"/>
    </row>
    <row r="5940" spans="3:4">
      <c r="C5940" s="8"/>
      <c r="D5940" s="8"/>
    </row>
    <row r="5941" spans="3:4">
      <c r="C5941" s="8"/>
      <c r="D5941" s="8"/>
    </row>
    <row r="5942" spans="3:4">
      <c r="C5942" s="8"/>
      <c r="D5942" s="8"/>
    </row>
    <row r="5943" spans="3:4">
      <c r="C5943" s="8"/>
      <c r="D5943" s="8"/>
    </row>
    <row r="5944" spans="3:4">
      <c r="C5944" s="8"/>
      <c r="D5944" s="8"/>
    </row>
    <row r="5945" spans="3:4">
      <c r="C5945" s="8"/>
      <c r="D5945" s="8"/>
    </row>
    <row r="5946" spans="3:4">
      <c r="C5946" s="8"/>
      <c r="D5946" s="8"/>
    </row>
    <row r="5947" spans="3:4">
      <c r="C5947" s="8"/>
      <c r="D5947" s="8"/>
    </row>
    <row r="5948" spans="3:4">
      <c r="C5948" s="8"/>
      <c r="D5948" s="8"/>
    </row>
    <row r="5949" spans="3:4">
      <c r="C5949" s="8"/>
      <c r="D5949" s="8"/>
    </row>
    <row r="5950" spans="3:4">
      <c r="C5950" s="8"/>
      <c r="D5950" s="8"/>
    </row>
    <row r="5951" spans="3:4">
      <c r="C5951" s="8"/>
      <c r="D5951" s="8"/>
    </row>
    <row r="5952" spans="3:4">
      <c r="C5952" s="8"/>
      <c r="D5952" s="8"/>
    </row>
    <row r="5953" spans="3:4">
      <c r="C5953" s="8"/>
      <c r="D5953" s="8"/>
    </row>
    <row r="5954" spans="3:4">
      <c r="C5954" s="8"/>
      <c r="D5954" s="8"/>
    </row>
    <row r="5955" spans="3:4">
      <c r="C5955" s="8"/>
      <c r="D5955" s="8"/>
    </row>
    <row r="5956" spans="3:4">
      <c r="C5956" s="8"/>
      <c r="D5956" s="8"/>
    </row>
    <row r="5957" spans="3:4">
      <c r="C5957" s="8"/>
      <c r="D5957" s="8"/>
    </row>
    <row r="5958" spans="3:4">
      <c r="C5958" s="8"/>
      <c r="D5958" s="8"/>
    </row>
    <row r="5959" spans="3:4">
      <c r="C5959" s="8"/>
      <c r="D5959" s="8"/>
    </row>
    <row r="5960" spans="3:4">
      <c r="C5960" s="8"/>
      <c r="D5960" s="8"/>
    </row>
    <row r="5961" spans="3:4">
      <c r="C5961" s="8"/>
      <c r="D5961" s="8"/>
    </row>
    <row r="5962" spans="3:4">
      <c r="C5962" s="8"/>
      <c r="D5962" s="8"/>
    </row>
    <row r="5963" spans="3:4">
      <c r="C5963" s="8"/>
      <c r="D5963" s="8"/>
    </row>
    <row r="5964" spans="3:4">
      <c r="C5964" s="8"/>
      <c r="D5964" s="8"/>
    </row>
    <row r="5965" spans="3:4">
      <c r="C5965" s="8"/>
      <c r="D5965" s="8"/>
    </row>
    <row r="5966" spans="3:4">
      <c r="C5966" s="8"/>
      <c r="D5966" s="8"/>
    </row>
    <row r="5967" spans="3:4">
      <c r="C5967" s="8"/>
      <c r="D5967" s="8"/>
    </row>
    <row r="5968" spans="3:4">
      <c r="C5968" s="8"/>
      <c r="D5968" s="8"/>
    </row>
    <row r="5969" spans="3:4">
      <c r="C5969" s="8"/>
      <c r="D5969" s="8"/>
    </row>
    <row r="5970" spans="3:4">
      <c r="C5970" s="8"/>
      <c r="D5970" s="8"/>
    </row>
    <row r="5971" spans="3:4">
      <c r="C5971" s="8"/>
      <c r="D5971" s="8"/>
    </row>
    <row r="5972" spans="3:4">
      <c r="C5972" s="8"/>
      <c r="D5972" s="8"/>
    </row>
    <row r="5973" spans="3:4">
      <c r="C5973" s="8"/>
      <c r="D5973" s="8"/>
    </row>
    <row r="5974" spans="3:4">
      <c r="C5974" s="8"/>
      <c r="D5974" s="8"/>
    </row>
    <row r="5975" spans="3:4">
      <c r="C5975" s="8"/>
      <c r="D5975" s="8"/>
    </row>
    <row r="5976" spans="3:4">
      <c r="C5976" s="8"/>
      <c r="D5976" s="8"/>
    </row>
    <row r="5977" spans="3:4">
      <c r="C5977" s="8"/>
      <c r="D5977" s="8"/>
    </row>
    <row r="5978" spans="3:4">
      <c r="C5978" s="8"/>
      <c r="D5978" s="8"/>
    </row>
    <row r="5979" spans="3:4">
      <c r="C5979" s="8"/>
      <c r="D5979" s="8"/>
    </row>
    <row r="5980" spans="3:4">
      <c r="C5980" s="8"/>
      <c r="D5980" s="8"/>
    </row>
    <row r="5981" spans="3:4">
      <c r="C5981" s="8"/>
      <c r="D5981" s="8"/>
    </row>
    <row r="5982" spans="3:4">
      <c r="C5982" s="8"/>
      <c r="D5982" s="8"/>
    </row>
    <row r="5983" spans="3:4">
      <c r="C5983" s="8"/>
      <c r="D5983" s="8"/>
    </row>
    <row r="5984" spans="3:4">
      <c r="C5984" s="8"/>
      <c r="D5984" s="8"/>
    </row>
    <row r="5985" spans="3:4">
      <c r="C5985" s="8"/>
      <c r="D5985" s="8"/>
    </row>
    <row r="5986" spans="3:4">
      <c r="C5986" s="8"/>
      <c r="D5986" s="8"/>
    </row>
    <row r="5987" spans="3:4">
      <c r="C5987" s="8"/>
      <c r="D5987" s="8"/>
    </row>
    <row r="5988" spans="3:4">
      <c r="C5988" s="8"/>
      <c r="D5988" s="8"/>
    </row>
    <row r="5989" spans="3:4">
      <c r="C5989" s="8"/>
      <c r="D5989" s="8"/>
    </row>
    <row r="5990" spans="3:4">
      <c r="C5990" s="8"/>
      <c r="D5990" s="8"/>
    </row>
    <row r="5991" spans="3:4">
      <c r="C5991" s="8"/>
      <c r="D5991" s="8"/>
    </row>
    <row r="5992" spans="3:4">
      <c r="C5992" s="8"/>
      <c r="D5992" s="8"/>
    </row>
    <row r="5993" spans="3:4">
      <c r="C5993" s="8"/>
      <c r="D5993" s="8"/>
    </row>
    <row r="5994" spans="3:4">
      <c r="C5994" s="8"/>
      <c r="D5994" s="8"/>
    </row>
    <row r="5995" spans="3:4">
      <c r="C5995" s="8"/>
      <c r="D5995" s="8"/>
    </row>
    <row r="5996" spans="3:4">
      <c r="C5996" s="8"/>
      <c r="D5996" s="8"/>
    </row>
    <row r="5997" spans="3:4">
      <c r="C5997" s="8"/>
      <c r="D5997" s="8"/>
    </row>
    <row r="5998" spans="3:4">
      <c r="C5998" s="8"/>
      <c r="D5998" s="8"/>
    </row>
    <row r="5999" spans="3:4">
      <c r="C5999" s="8"/>
      <c r="D5999" s="8"/>
    </row>
    <row r="6000" spans="3:4">
      <c r="C6000" s="8"/>
      <c r="D6000" s="8"/>
    </row>
    <row r="6001" spans="3:4">
      <c r="C6001" s="8"/>
      <c r="D6001" s="8"/>
    </row>
    <row r="6002" spans="3:4">
      <c r="C6002" s="8"/>
      <c r="D6002" s="8"/>
    </row>
    <row r="6003" spans="3:4">
      <c r="C6003" s="8"/>
      <c r="D6003" s="8"/>
    </row>
    <row r="6004" spans="3:4">
      <c r="C6004" s="8"/>
      <c r="D6004" s="8"/>
    </row>
    <row r="6005" spans="3:4">
      <c r="C6005" s="8"/>
      <c r="D6005" s="8"/>
    </row>
    <row r="6006" spans="3:4">
      <c r="C6006" s="8"/>
      <c r="D6006" s="8"/>
    </row>
    <row r="6007" spans="3:4">
      <c r="C6007" s="8"/>
      <c r="D6007" s="8"/>
    </row>
    <row r="6008" spans="3:4">
      <c r="C6008" s="8"/>
      <c r="D6008" s="8"/>
    </row>
    <row r="6009" spans="3:4">
      <c r="C6009" s="8"/>
      <c r="D6009" s="8"/>
    </row>
    <row r="6010" spans="3:4">
      <c r="C6010" s="8"/>
      <c r="D6010" s="8"/>
    </row>
    <row r="6011" spans="3:4">
      <c r="C6011" s="8"/>
      <c r="D6011" s="8"/>
    </row>
    <row r="6012" spans="3:4">
      <c r="C6012" s="8"/>
      <c r="D6012" s="8"/>
    </row>
    <row r="6013" spans="3:4">
      <c r="C6013" s="8"/>
      <c r="D6013" s="8"/>
    </row>
    <row r="6014" spans="3:4">
      <c r="C6014" s="8"/>
      <c r="D6014" s="8"/>
    </row>
    <row r="6015" spans="3:4">
      <c r="C6015" s="8"/>
      <c r="D6015" s="8"/>
    </row>
    <row r="6016" spans="3:4">
      <c r="C6016" s="8"/>
      <c r="D6016" s="8"/>
    </row>
    <row r="6017" spans="3:4">
      <c r="C6017" s="8"/>
      <c r="D6017" s="8"/>
    </row>
    <row r="6018" spans="3:4">
      <c r="C6018" s="8"/>
      <c r="D6018" s="8"/>
    </row>
    <row r="6019" spans="3:4">
      <c r="C6019" s="8"/>
      <c r="D6019" s="8"/>
    </row>
    <row r="6020" spans="3:4">
      <c r="C6020" s="8"/>
      <c r="D6020" s="8"/>
    </row>
    <row r="6021" spans="3:4">
      <c r="C6021" s="8"/>
      <c r="D6021" s="8"/>
    </row>
    <row r="6022" spans="3:4">
      <c r="C6022" s="8"/>
      <c r="D6022" s="8"/>
    </row>
    <row r="6023" spans="3:4">
      <c r="C6023" s="8"/>
      <c r="D6023" s="8"/>
    </row>
    <row r="6024" spans="3:4">
      <c r="C6024" s="8"/>
      <c r="D6024" s="8"/>
    </row>
    <row r="6025" spans="3:4">
      <c r="C6025" s="8"/>
      <c r="D6025" s="8"/>
    </row>
    <row r="6026" spans="3:4">
      <c r="C6026" s="8"/>
      <c r="D6026" s="8"/>
    </row>
    <row r="6027" spans="3:4">
      <c r="C6027" s="8"/>
      <c r="D6027" s="8"/>
    </row>
    <row r="6028" spans="3:4">
      <c r="C6028" s="8"/>
      <c r="D6028" s="8"/>
    </row>
    <row r="6029" spans="3:4">
      <c r="C6029" s="8"/>
      <c r="D6029" s="8"/>
    </row>
    <row r="6030" spans="3:4">
      <c r="C6030" s="8"/>
      <c r="D6030" s="8"/>
    </row>
    <row r="6031" spans="3:4">
      <c r="C6031" s="8"/>
      <c r="D6031" s="8"/>
    </row>
    <row r="6032" spans="3:4">
      <c r="C6032" s="8"/>
      <c r="D6032" s="8"/>
    </row>
    <row r="6033" spans="3:4">
      <c r="C6033" s="8"/>
      <c r="D6033" s="8"/>
    </row>
    <row r="6034" spans="3:4">
      <c r="C6034" s="8"/>
      <c r="D6034" s="8"/>
    </row>
    <row r="6035" spans="3:4">
      <c r="C6035" s="8"/>
      <c r="D6035" s="8"/>
    </row>
    <row r="6036" spans="3:4">
      <c r="C6036" s="8"/>
      <c r="D6036" s="8"/>
    </row>
    <row r="6037" spans="3:4">
      <c r="C6037" s="8"/>
      <c r="D6037" s="8"/>
    </row>
    <row r="6038" spans="3:4">
      <c r="C6038" s="8"/>
      <c r="D6038" s="8"/>
    </row>
    <row r="6039" spans="3:4">
      <c r="C6039" s="8"/>
      <c r="D6039" s="8"/>
    </row>
    <row r="6040" spans="3:4">
      <c r="C6040" s="8"/>
      <c r="D6040" s="8"/>
    </row>
    <row r="6041" spans="3:4">
      <c r="C6041" s="8"/>
      <c r="D6041" s="8"/>
    </row>
    <row r="6042" spans="3:4">
      <c r="C6042" s="8"/>
      <c r="D6042" s="8"/>
    </row>
    <row r="6043" spans="3:4">
      <c r="C6043" s="8"/>
      <c r="D6043" s="8"/>
    </row>
    <row r="6044" spans="3:4">
      <c r="C6044" s="8"/>
      <c r="D6044" s="8"/>
    </row>
    <row r="6045" spans="3:4">
      <c r="C6045" s="8"/>
      <c r="D6045" s="8"/>
    </row>
    <row r="6046" spans="3:4">
      <c r="C6046" s="8"/>
      <c r="D6046" s="8"/>
    </row>
    <row r="6047" spans="3:4">
      <c r="C6047" s="8"/>
      <c r="D6047" s="8"/>
    </row>
    <row r="6048" spans="3:4">
      <c r="C6048" s="8"/>
      <c r="D6048" s="8"/>
    </row>
    <row r="6049" spans="3:4">
      <c r="C6049" s="8"/>
      <c r="D6049" s="8"/>
    </row>
    <row r="6050" spans="3:4">
      <c r="C6050" s="8"/>
      <c r="D6050" s="8"/>
    </row>
    <row r="6051" spans="3:4">
      <c r="C6051" s="8"/>
      <c r="D6051" s="8"/>
    </row>
    <row r="6052" spans="3:4">
      <c r="C6052" s="8"/>
      <c r="D6052" s="8"/>
    </row>
    <row r="6053" spans="3:4">
      <c r="C6053" s="8"/>
      <c r="D6053" s="8"/>
    </row>
    <row r="6054" spans="3:4">
      <c r="C6054" s="8"/>
      <c r="D6054" s="8"/>
    </row>
    <row r="6055" spans="3:4">
      <c r="C6055" s="8"/>
      <c r="D6055" s="8"/>
    </row>
    <row r="6056" spans="3:4">
      <c r="C6056" s="8"/>
      <c r="D6056" s="8"/>
    </row>
    <row r="6057" spans="3:4">
      <c r="C6057" s="8"/>
      <c r="D6057" s="8"/>
    </row>
    <row r="6058" spans="3:4">
      <c r="C6058" s="8"/>
      <c r="D6058" s="8"/>
    </row>
    <row r="6059" spans="3:4">
      <c r="C6059" s="8"/>
      <c r="D6059" s="8"/>
    </row>
    <row r="6060" spans="3:4">
      <c r="C6060" s="8"/>
      <c r="D6060" s="8"/>
    </row>
    <row r="6061" spans="3:4">
      <c r="C6061" s="8"/>
      <c r="D6061" s="8"/>
    </row>
    <row r="6062" spans="3:4">
      <c r="C6062" s="8"/>
      <c r="D6062" s="8"/>
    </row>
    <row r="6063" spans="3:4">
      <c r="C6063" s="8"/>
      <c r="D6063" s="8"/>
    </row>
    <row r="6064" spans="3:4">
      <c r="C6064" s="8"/>
      <c r="D6064" s="8"/>
    </row>
    <row r="6065" spans="3:4">
      <c r="C6065" s="8"/>
      <c r="D6065" s="8"/>
    </row>
    <row r="6066" spans="3:4">
      <c r="C6066" s="8"/>
      <c r="D6066" s="8"/>
    </row>
    <row r="6067" spans="3:4">
      <c r="C6067" s="8"/>
      <c r="D6067" s="8"/>
    </row>
    <row r="6068" spans="3:4">
      <c r="C6068" s="8"/>
      <c r="D6068" s="8"/>
    </row>
    <row r="6069" spans="3:4">
      <c r="C6069" s="8"/>
      <c r="D6069" s="8"/>
    </row>
    <row r="6070" spans="3:4">
      <c r="C6070" s="8"/>
      <c r="D6070" s="8"/>
    </row>
    <row r="6071" spans="3:4">
      <c r="C6071" s="8"/>
      <c r="D6071" s="8"/>
    </row>
    <row r="6072" spans="3:4">
      <c r="C6072" s="8"/>
      <c r="D6072" s="8"/>
    </row>
    <row r="6073" spans="3:4">
      <c r="C6073" s="8"/>
      <c r="D6073" s="8"/>
    </row>
    <row r="6074" spans="3:4">
      <c r="C6074" s="8"/>
      <c r="D6074" s="8"/>
    </row>
    <row r="6075" spans="3:4">
      <c r="C6075" s="8"/>
      <c r="D6075" s="8"/>
    </row>
    <row r="6076" spans="3:4">
      <c r="C6076" s="8"/>
      <c r="D6076" s="8"/>
    </row>
    <row r="6077" spans="3:4">
      <c r="C6077" s="8"/>
      <c r="D6077" s="8"/>
    </row>
    <row r="6078" spans="3:4">
      <c r="C6078" s="8"/>
      <c r="D6078" s="8"/>
    </row>
    <row r="6079" spans="3:4">
      <c r="C6079" s="8"/>
      <c r="D6079" s="8"/>
    </row>
    <row r="6080" spans="3:4">
      <c r="C6080" s="8"/>
      <c r="D6080" s="8"/>
    </row>
    <row r="6081" spans="3:4">
      <c r="C6081" s="8"/>
      <c r="D6081" s="8"/>
    </row>
    <row r="6082" spans="3:4">
      <c r="C6082" s="8"/>
      <c r="D6082" s="8"/>
    </row>
    <row r="6083" spans="3:4">
      <c r="C6083" s="8"/>
      <c r="D6083" s="8"/>
    </row>
    <row r="6084" spans="3:4">
      <c r="C6084" s="8"/>
      <c r="D6084" s="8"/>
    </row>
    <row r="6085" spans="3:4">
      <c r="C6085" s="8"/>
      <c r="D6085" s="8"/>
    </row>
    <row r="6086" spans="3:4">
      <c r="C6086" s="8"/>
      <c r="D6086" s="8"/>
    </row>
    <row r="6087" spans="3:4">
      <c r="C6087" s="8"/>
      <c r="D6087" s="8"/>
    </row>
    <row r="6088" spans="3:4">
      <c r="C6088" s="8"/>
      <c r="D6088" s="8"/>
    </row>
    <row r="6089" spans="3:4">
      <c r="C6089" s="8"/>
      <c r="D6089" s="8"/>
    </row>
    <row r="6090" spans="3:4">
      <c r="C6090" s="8"/>
      <c r="D6090" s="8"/>
    </row>
    <row r="6091" spans="3:4">
      <c r="C6091" s="8"/>
      <c r="D6091" s="8"/>
    </row>
    <row r="6092" spans="3:4">
      <c r="C6092" s="8"/>
      <c r="D6092" s="8"/>
    </row>
    <row r="6093" spans="3:4">
      <c r="C6093" s="8"/>
      <c r="D6093" s="8"/>
    </row>
    <row r="6094" spans="3:4">
      <c r="C6094" s="8"/>
      <c r="D6094" s="8"/>
    </row>
    <row r="6095" spans="3:4">
      <c r="C6095" s="8"/>
      <c r="D6095" s="8"/>
    </row>
    <row r="6096" spans="3:4">
      <c r="C6096" s="8"/>
      <c r="D6096" s="8"/>
    </row>
    <row r="6097" spans="3:4">
      <c r="C6097" s="8"/>
      <c r="D6097" s="8"/>
    </row>
    <row r="6098" spans="3:4">
      <c r="C6098" s="8"/>
      <c r="D6098" s="8"/>
    </row>
    <row r="6099" spans="3:4">
      <c r="C6099" s="8"/>
      <c r="D6099" s="8"/>
    </row>
    <row r="6100" spans="3:4">
      <c r="C6100" s="8"/>
      <c r="D6100" s="8"/>
    </row>
    <row r="6101" spans="3:4">
      <c r="C6101" s="8"/>
      <c r="D6101" s="8"/>
    </row>
    <row r="6102" spans="3:4">
      <c r="C6102" s="8"/>
      <c r="D6102" s="8"/>
    </row>
    <row r="6103" spans="3:4">
      <c r="C6103" s="8"/>
      <c r="D6103" s="8"/>
    </row>
    <row r="6104" spans="3:4">
      <c r="C6104" s="8"/>
      <c r="D6104" s="8"/>
    </row>
    <row r="6105" spans="3:4">
      <c r="C6105" s="8"/>
      <c r="D6105" s="8"/>
    </row>
    <row r="6106" spans="3:4">
      <c r="C6106" s="8"/>
      <c r="D6106" s="8"/>
    </row>
    <row r="6107" spans="3:4">
      <c r="C6107" s="8"/>
      <c r="D6107" s="8"/>
    </row>
    <row r="6108" spans="3:4">
      <c r="C6108" s="8"/>
      <c r="D6108" s="8"/>
    </row>
    <row r="6109" spans="3:4">
      <c r="C6109" s="8"/>
      <c r="D6109" s="8"/>
    </row>
    <row r="6110" spans="3:4">
      <c r="C6110" s="8"/>
      <c r="D6110" s="8"/>
    </row>
    <row r="6111" spans="3:4">
      <c r="C6111" s="8"/>
      <c r="D6111" s="8"/>
    </row>
    <row r="6112" spans="3:4">
      <c r="C6112" s="8"/>
      <c r="D6112" s="8"/>
    </row>
    <row r="6113" spans="3:4">
      <c r="C6113" s="8"/>
      <c r="D6113" s="8"/>
    </row>
    <row r="6114" spans="3:4">
      <c r="C6114" s="8"/>
      <c r="D6114" s="8"/>
    </row>
    <row r="6115" spans="3:4">
      <c r="C6115" s="8"/>
      <c r="D6115" s="8"/>
    </row>
    <row r="6116" spans="3:4">
      <c r="C6116" s="8"/>
      <c r="D6116" s="8"/>
    </row>
    <row r="6117" spans="3:4">
      <c r="C6117" s="8"/>
      <c r="D6117" s="8"/>
    </row>
    <row r="6118" spans="3:4">
      <c r="C6118" s="8"/>
      <c r="D6118" s="8"/>
    </row>
    <row r="6119" spans="3:4">
      <c r="C6119" s="8"/>
      <c r="D6119" s="8"/>
    </row>
    <row r="6120" spans="3:4">
      <c r="C6120" s="8"/>
      <c r="D6120" s="8"/>
    </row>
    <row r="6121" spans="3:4">
      <c r="C6121" s="8"/>
      <c r="D6121" s="8"/>
    </row>
    <row r="6122" spans="3:4">
      <c r="C6122" s="8"/>
      <c r="D6122" s="8"/>
    </row>
    <row r="6123" spans="3:4">
      <c r="C6123" s="8"/>
      <c r="D6123" s="8"/>
    </row>
    <row r="6124" spans="3:4">
      <c r="C6124" s="8"/>
      <c r="D6124" s="8"/>
    </row>
    <row r="6125" spans="3:4">
      <c r="C6125" s="8"/>
      <c r="D6125" s="8"/>
    </row>
    <row r="6126" spans="3:4">
      <c r="C6126" s="8"/>
      <c r="D6126" s="8"/>
    </row>
    <row r="6127" spans="3:4">
      <c r="C6127" s="8"/>
      <c r="D6127" s="8"/>
    </row>
    <row r="6128" spans="3:4">
      <c r="C6128" s="8"/>
      <c r="D6128" s="8"/>
    </row>
    <row r="6129" spans="3:4">
      <c r="C6129" s="8"/>
      <c r="D6129" s="8"/>
    </row>
    <row r="6130" spans="3:4">
      <c r="C6130" s="8"/>
      <c r="D6130" s="8"/>
    </row>
    <row r="6131" spans="3:4">
      <c r="C6131" s="8"/>
      <c r="D6131" s="8"/>
    </row>
    <row r="6132" spans="3:4">
      <c r="C6132" s="8"/>
      <c r="D6132" s="8"/>
    </row>
    <row r="6133" spans="3:4">
      <c r="C6133" s="8"/>
      <c r="D6133" s="8"/>
    </row>
    <row r="6134" spans="3:4">
      <c r="C6134" s="8"/>
      <c r="D6134" s="8"/>
    </row>
    <row r="6135" spans="3:4">
      <c r="C6135" s="8"/>
      <c r="D6135" s="8"/>
    </row>
    <row r="6136" spans="3:4">
      <c r="C6136" s="8"/>
      <c r="D6136" s="8"/>
    </row>
    <row r="6137" spans="3:4">
      <c r="C6137" s="8"/>
      <c r="D6137" s="8"/>
    </row>
    <row r="6138" spans="3:4">
      <c r="C6138" s="8"/>
      <c r="D6138" s="8"/>
    </row>
    <row r="6139" spans="3:4">
      <c r="C6139" s="8"/>
      <c r="D6139" s="8"/>
    </row>
    <row r="6140" spans="3:4">
      <c r="C6140" s="8"/>
      <c r="D6140" s="8"/>
    </row>
    <row r="6141" spans="3:4">
      <c r="C6141" s="8"/>
      <c r="D6141" s="8"/>
    </row>
    <row r="6142" spans="3:4">
      <c r="C6142" s="8"/>
      <c r="D6142" s="8"/>
    </row>
    <row r="6143" spans="3:4">
      <c r="C6143" s="8"/>
      <c r="D6143" s="8"/>
    </row>
    <row r="6144" spans="3:4">
      <c r="C6144" s="8"/>
      <c r="D6144" s="8"/>
    </row>
    <row r="6145" spans="3:4">
      <c r="C6145" s="8"/>
      <c r="D6145" s="8"/>
    </row>
    <row r="6146" spans="3:4">
      <c r="C6146" s="8"/>
      <c r="D6146" s="8"/>
    </row>
    <row r="6147" spans="3:4">
      <c r="C6147" s="8"/>
      <c r="D6147" s="8"/>
    </row>
    <row r="6148" spans="3:4">
      <c r="C6148" s="8"/>
      <c r="D6148" s="8"/>
    </row>
    <row r="6149" spans="3:4">
      <c r="C6149" s="8"/>
      <c r="D6149" s="8"/>
    </row>
    <row r="6150" spans="3:4">
      <c r="C6150" s="8"/>
      <c r="D6150" s="8"/>
    </row>
    <row r="6151" spans="3:4">
      <c r="C6151" s="8"/>
      <c r="D6151" s="8"/>
    </row>
    <row r="6152" spans="3:4">
      <c r="C6152" s="8"/>
      <c r="D6152" s="8"/>
    </row>
    <row r="6153" spans="3:4">
      <c r="C6153" s="8"/>
      <c r="D6153" s="8"/>
    </row>
    <row r="6154" spans="3:4">
      <c r="C6154" s="8"/>
      <c r="D6154" s="8"/>
    </row>
    <row r="6155" spans="3:4">
      <c r="C6155" s="8"/>
      <c r="D6155" s="8"/>
    </row>
    <row r="6156" spans="3:4">
      <c r="C6156" s="8"/>
      <c r="D6156" s="8"/>
    </row>
    <row r="6157" spans="3:4">
      <c r="C6157" s="8"/>
      <c r="D6157" s="8"/>
    </row>
    <row r="6158" spans="3:4">
      <c r="C6158" s="8"/>
      <c r="D6158" s="8"/>
    </row>
    <row r="6159" spans="3:4">
      <c r="C6159" s="8"/>
      <c r="D6159" s="8"/>
    </row>
    <row r="6160" spans="3:4">
      <c r="C6160" s="8"/>
      <c r="D6160" s="8"/>
    </row>
    <row r="6161" spans="3:4">
      <c r="C6161" s="8"/>
      <c r="D6161" s="8"/>
    </row>
    <row r="6162" spans="3:4">
      <c r="C6162" s="8"/>
      <c r="D6162" s="8"/>
    </row>
    <row r="6163" spans="3:4">
      <c r="C6163" s="8"/>
      <c r="D6163" s="8"/>
    </row>
    <row r="6164" spans="3:4">
      <c r="C6164" s="8"/>
      <c r="D6164" s="8"/>
    </row>
    <row r="6165" spans="3:4">
      <c r="C6165" s="8"/>
      <c r="D6165" s="8"/>
    </row>
    <row r="6166" spans="3:4">
      <c r="C6166" s="8"/>
      <c r="D6166" s="8"/>
    </row>
    <row r="6167" spans="3:4">
      <c r="C6167" s="8"/>
      <c r="D6167" s="8"/>
    </row>
    <row r="6168" spans="3:4">
      <c r="C6168" s="8"/>
      <c r="D6168" s="8"/>
    </row>
    <row r="6169" spans="3:4">
      <c r="C6169" s="8"/>
      <c r="D6169" s="8"/>
    </row>
    <row r="6170" spans="3:4">
      <c r="C6170" s="8"/>
      <c r="D6170" s="8"/>
    </row>
    <row r="6171" spans="3:4">
      <c r="C6171" s="8"/>
      <c r="D6171" s="8"/>
    </row>
    <row r="6172" spans="3:4">
      <c r="C6172" s="8"/>
      <c r="D6172" s="8"/>
    </row>
    <row r="6173" spans="3:4">
      <c r="C6173" s="8"/>
      <c r="D6173" s="8"/>
    </row>
    <row r="6174" spans="3:4">
      <c r="C6174" s="8"/>
      <c r="D6174" s="8"/>
    </row>
    <row r="6175" spans="3:4">
      <c r="C6175" s="8"/>
      <c r="D6175" s="8"/>
    </row>
    <row r="6176" spans="3:4">
      <c r="C6176" s="8"/>
      <c r="D6176" s="8"/>
    </row>
    <row r="6177" spans="3:4">
      <c r="C6177" s="8"/>
      <c r="D6177" s="8"/>
    </row>
    <row r="6178" spans="3:4">
      <c r="C6178" s="8"/>
      <c r="D6178" s="8"/>
    </row>
    <row r="6179" spans="3:4">
      <c r="C6179" s="8"/>
      <c r="D6179" s="8"/>
    </row>
    <row r="6180" spans="3:4">
      <c r="C6180" s="8"/>
      <c r="D6180" s="8"/>
    </row>
    <row r="6181" spans="3:4">
      <c r="C6181" s="8"/>
      <c r="D6181" s="8"/>
    </row>
    <row r="6182" spans="3:4">
      <c r="C6182" s="8"/>
      <c r="D6182" s="8"/>
    </row>
    <row r="6183" spans="3:4">
      <c r="C6183" s="8"/>
      <c r="D6183" s="8"/>
    </row>
    <row r="6184" spans="3:4">
      <c r="C6184" s="8"/>
      <c r="D6184" s="8"/>
    </row>
    <row r="6185" spans="3:4">
      <c r="C6185" s="8"/>
      <c r="D6185" s="8"/>
    </row>
    <row r="6186" spans="3:4">
      <c r="C6186" s="8"/>
      <c r="D6186" s="8"/>
    </row>
    <row r="6187" spans="3:4">
      <c r="C6187" s="8"/>
      <c r="D6187" s="8"/>
    </row>
    <row r="6188" spans="3:4">
      <c r="C6188" s="8"/>
      <c r="D6188" s="8"/>
    </row>
    <row r="6189" spans="3:4">
      <c r="C6189" s="8"/>
      <c r="D6189" s="8"/>
    </row>
    <row r="6190" spans="3:4">
      <c r="C6190" s="8"/>
      <c r="D6190" s="8"/>
    </row>
    <row r="6191" spans="3:4">
      <c r="C6191" s="8"/>
      <c r="D6191" s="8"/>
    </row>
    <row r="6192" spans="3:4">
      <c r="C6192" s="8"/>
      <c r="D6192" s="8"/>
    </row>
    <row r="6193" spans="3:4">
      <c r="C6193" s="8"/>
      <c r="D6193" s="8"/>
    </row>
    <row r="6194" spans="3:4">
      <c r="C6194" s="8"/>
      <c r="D6194" s="8"/>
    </row>
    <row r="6195" spans="3:4">
      <c r="C6195" s="8"/>
      <c r="D6195" s="8"/>
    </row>
    <row r="6196" spans="3:4">
      <c r="C6196" s="8"/>
      <c r="D6196" s="8"/>
    </row>
    <row r="6197" spans="3:4">
      <c r="C6197" s="8"/>
      <c r="D6197" s="8"/>
    </row>
    <row r="6198" spans="3:4">
      <c r="C6198" s="8"/>
      <c r="D6198" s="8"/>
    </row>
    <row r="6199" spans="3:4">
      <c r="C6199" s="8"/>
      <c r="D6199" s="8"/>
    </row>
    <row r="6200" spans="3:4">
      <c r="C6200" s="8"/>
      <c r="D6200" s="8"/>
    </row>
    <row r="6201" spans="3:4">
      <c r="C6201" s="8"/>
      <c r="D6201" s="8"/>
    </row>
    <row r="6202" spans="3:4">
      <c r="C6202" s="8"/>
      <c r="D6202" s="8"/>
    </row>
    <row r="6203" spans="3:4">
      <c r="C6203" s="8"/>
      <c r="D6203" s="8"/>
    </row>
    <row r="6204" spans="3:4">
      <c r="C6204" s="8"/>
      <c r="D6204" s="8"/>
    </row>
    <row r="6205" spans="3:4">
      <c r="C6205" s="8"/>
      <c r="D6205" s="8"/>
    </row>
    <row r="6206" spans="3:4">
      <c r="C6206" s="8"/>
      <c r="D6206" s="8"/>
    </row>
    <row r="6207" spans="3:4">
      <c r="C6207" s="8"/>
      <c r="D6207" s="8"/>
    </row>
    <row r="6208" spans="3:4">
      <c r="C6208" s="8"/>
      <c r="D6208" s="8"/>
    </row>
    <row r="6209" spans="3:4">
      <c r="C6209" s="8"/>
      <c r="D6209" s="8"/>
    </row>
    <row r="6210" spans="3:4">
      <c r="C6210" s="8"/>
      <c r="D6210" s="8"/>
    </row>
    <row r="6211" spans="3:4">
      <c r="C6211" s="8"/>
      <c r="D6211" s="8"/>
    </row>
    <row r="6212" spans="3:4">
      <c r="C6212" s="8"/>
      <c r="D6212" s="8"/>
    </row>
    <row r="6213" spans="3:4">
      <c r="C6213" s="8"/>
      <c r="D6213" s="8"/>
    </row>
    <row r="6214" spans="3:4">
      <c r="C6214" s="8"/>
      <c r="D6214" s="8"/>
    </row>
    <row r="6215" spans="3:4">
      <c r="C6215" s="8"/>
      <c r="D6215" s="8"/>
    </row>
    <row r="6216" spans="3:4">
      <c r="C6216" s="8"/>
      <c r="D6216" s="8"/>
    </row>
    <row r="6217" spans="3:4">
      <c r="C6217" s="8"/>
      <c r="D6217" s="8"/>
    </row>
    <row r="6218" spans="3:4">
      <c r="C6218" s="8"/>
      <c r="D6218" s="8"/>
    </row>
    <row r="6219" spans="3:4">
      <c r="C6219" s="8"/>
      <c r="D6219" s="8"/>
    </row>
    <row r="6220" spans="3:4">
      <c r="C6220" s="8"/>
      <c r="D6220" s="8"/>
    </row>
    <row r="6221" spans="3:4">
      <c r="C6221" s="8"/>
      <c r="D6221" s="8"/>
    </row>
    <row r="6222" spans="3:4">
      <c r="C6222" s="8"/>
      <c r="D6222" s="8"/>
    </row>
    <row r="6223" spans="3:4">
      <c r="C6223" s="8"/>
      <c r="D6223" s="8"/>
    </row>
    <row r="6224" spans="3:4">
      <c r="C6224" s="8"/>
      <c r="D6224" s="8"/>
    </row>
    <row r="6225" spans="3:4">
      <c r="C6225" s="8"/>
      <c r="D6225" s="8"/>
    </row>
    <row r="6226" spans="3:4">
      <c r="C6226" s="8"/>
      <c r="D6226" s="8"/>
    </row>
    <row r="6227" spans="3:4">
      <c r="C6227" s="8"/>
      <c r="D6227" s="8"/>
    </row>
    <row r="6228" spans="3:4">
      <c r="C6228" s="8"/>
      <c r="D6228" s="8"/>
    </row>
    <row r="6229" spans="3:4">
      <c r="C6229" s="8"/>
      <c r="D6229" s="8"/>
    </row>
    <row r="6230" spans="3:4">
      <c r="C6230" s="8"/>
      <c r="D6230" s="8"/>
    </row>
    <row r="6231" spans="3:4">
      <c r="C6231" s="8"/>
      <c r="D6231" s="8"/>
    </row>
    <row r="6232" spans="3:4">
      <c r="C6232" s="8"/>
      <c r="D6232" s="8"/>
    </row>
    <row r="6233" spans="3:4">
      <c r="C6233" s="8"/>
      <c r="D6233" s="8"/>
    </row>
    <row r="6234" spans="3:4">
      <c r="C6234" s="8"/>
      <c r="D6234" s="8"/>
    </row>
    <row r="6235" spans="3:4">
      <c r="C6235" s="8"/>
      <c r="D6235" s="8"/>
    </row>
    <row r="6236" spans="3:4">
      <c r="C6236" s="8"/>
      <c r="D6236" s="8"/>
    </row>
    <row r="6237" spans="3:4">
      <c r="C6237" s="8"/>
      <c r="D6237" s="8"/>
    </row>
    <row r="6238" spans="3:4">
      <c r="C6238" s="8"/>
      <c r="D6238" s="8"/>
    </row>
    <row r="6239" spans="3:4">
      <c r="C6239" s="8"/>
      <c r="D6239" s="8"/>
    </row>
    <row r="6240" spans="3:4">
      <c r="C6240" s="8"/>
      <c r="D6240" s="8"/>
    </row>
    <row r="6241" spans="3:4">
      <c r="C6241" s="8"/>
      <c r="D6241" s="8"/>
    </row>
    <row r="6242" spans="3:4">
      <c r="C6242" s="8"/>
      <c r="D6242" s="8"/>
    </row>
    <row r="6243" spans="3:4">
      <c r="C6243" s="8"/>
      <c r="D6243" s="8"/>
    </row>
    <row r="6244" spans="3:4">
      <c r="C6244" s="8"/>
      <c r="D6244" s="8"/>
    </row>
    <row r="6245" spans="3:4">
      <c r="C6245" s="8"/>
      <c r="D6245" s="8"/>
    </row>
    <row r="6246" spans="3:4">
      <c r="C6246" s="8"/>
      <c r="D6246" s="8"/>
    </row>
    <row r="6247" spans="3:4">
      <c r="C6247" s="8"/>
      <c r="D6247" s="8"/>
    </row>
    <row r="6248" spans="3:4">
      <c r="C6248" s="8"/>
      <c r="D6248" s="8"/>
    </row>
    <row r="6249" spans="3:4">
      <c r="C6249" s="8"/>
      <c r="D6249" s="8"/>
    </row>
    <row r="6250" spans="3:4">
      <c r="C6250" s="8"/>
      <c r="D6250" s="8"/>
    </row>
    <row r="6251" spans="3:4">
      <c r="C6251" s="8"/>
      <c r="D6251" s="8"/>
    </row>
    <row r="6252" spans="3:4">
      <c r="C6252" s="8"/>
      <c r="D6252" s="8"/>
    </row>
    <row r="6253" spans="3:4">
      <c r="C6253" s="8"/>
      <c r="D6253" s="8"/>
    </row>
    <row r="6254" spans="3:4">
      <c r="C6254" s="8"/>
      <c r="D6254" s="8"/>
    </row>
    <row r="6255" spans="3:4">
      <c r="C6255" s="8"/>
      <c r="D6255" s="8"/>
    </row>
    <row r="6256" spans="3:4">
      <c r="C6256" s="8"/>
      <c r="D6256" s="8"/>
    </row>
    <row r="6257" spans="3:4">
      <c r="C6257" s="8"/>
      <c r="D6257" s="8"/>
    </row>
    <row r="6258" spans="3:4">
      <c r="C6258" s="8"/>
      <c r="D6258" s="8"/>
    </row>
    <row r="6259" spans="3:4">
      <c r="C6259" s="8"/>
      <c r="D6259" s="8"/>
    </row>
    <row r="6260" spans="3:4">
      <c r="C6260" s="8"/>
      <c r="D6260" s="8"/>
    </row>
    <row r="6261" spans="3:4">
      <c r="C6261" s="8"/>
      <c r="D6261" s="8"/>
    </row>
    <row r="6262" spans="3:4">
      <c r="C6262" s="8"/>
      <c r="D6262" s="8"/>
    </row>
    <row r="6263" spans="3:4">
      <c r="C6263" s="8"/>
      <c r="D6263" s="8"/>
    </row>
    <row r="6264" spans="3:4">
      <c r="C6264" s="8"/>
      <c r="D6264" s="8"/>
    </row>
    <row r="6265" spans="3:4">
      <c r="C6265" s="8"/>
      <c r="D6265" s="8"/>
    </row>
    <row r="6266" spans="3:4">
      <c r="C6266" s="8"/>
      <c r="D6266" s="8"/>
    </row>
    <row r="6267" spans="3:4">
      <c r="C6267" s="8"/>
      <c r="D6267" s="8"/>
    </row>
    <row r="6268" spans="3:4">
      <c r="C6268" s="8"/>
      <c r="D6268" s="8"/>
    </row>
    <row r="6269" spans="3:4">
      <c r="C6269" s="8"/>
      <c r="D6269" s="8"/>
    </row>
    <row r="6270" spans="3:4">
      <c r="C6270" s="8"/>
      <c r="D6270" s="8"/>
    </row>
    <row r="6271" spans="3:4">
      <c r="C6271" s="8"/>
      <c r="D6271" s="8"/>
    </row>
    <row r="6272" spans="3:4">
      <c r="C6272" s="8"/>
      <c r="D6272" s="8"/>
    </row>
    <row r="6273" spans="3:4">
      <c r="C6273" s="8"/>
      <c r="D6273" s="8"/>
    </row>
    <row r="6274" spans="3:4">
      <c r="C6274" s="8"/>
      <c r="D6274" s="8"/>
    </row>
    <row r="6275" spans="3:4">
      <c r="C6275" s="8"/>
      <c r="D6275" s="8"/>
    </row>
    <row r="6276" spans="3:4">
      <c r="C6276" s="8"/>
      <c r="D6276" s="8"/>
    </row>
    <row r="6277" spans="3:4">
      <c r="C6277" s="8"/>
      <c r="D6277" s="8"/>
    </row>
    <row r="6278" spans="3:4">
      <c r="C6278" s="8"/>
      <c r="D6278" s="8"/>
    </row>
    <row r="6279" spans="3:4">
      <c r="C6279" s="8"/>
      <c r="D6279" s="8"/>
    </row>
    <row r="6280" spans="3:4">
      <c r="C6280" s="8"/>
      <c r="D6280" s="8"/>
    </row>
    <row r="6281" spans="3:4">
      <c r="C6281" s="8"/>
      <c r="D6281" s="8"/>
    </row>
    <row r="6282" spans="3:4">
      <c r="C6282" s="8"/>
      <c r="D6282" s="8"/>
    </row>
    <row r="6283" spans="3:4">
      <c r="C6283" s="8"/>
      <c r="D6283" s="8"/>
    </row>
    <row r="6284" spans="3:4">
      <c r="C6284" s="8"/>
      <c r="D6284" s="8"/>
    </row>
    <row r="6285" spans="3:4">
      <c r="C6285" s="8"/>
      <c r="D6285" s="8"/>
    </row>
    <row r="6286" spans="3:4">
      <c r="C6286" s="8"/>
      <c r="D6286" s="8"/>
    </row>
    <row r="6287" spans="3:4">
      <c r="C6287" s="8"/>
      <c r="D6287" s="8"/>
    </row>
    <row r="6288" spans="3:4">
      <c r="C6288" s="8"/>
      <c r="D6288" s="8"/>
    </row>
    <row r="6289" spans="3:4">
      <c r="C6289" s="8"/>
      <c r="D6289" s="8"/>
    </row>
    <row r="6290" spans="3:4">
      <c r="C6290" s="8"/>
      <c r="D6290" s="8"/>
    </row>
    <row r="6291" spans="3:4">
      <c r="C6291" s="8"/>
      <c r="D6291" s="8"/>
    </row>
    <row r="6292" spans="3:4">
      <c r="C6292" s="8"/>
      <c r="D6292" s="8"/>
    </row>
    <row r="6293" spans="3:4">
      <c r="C6293" s="8"/>
      <c r="D6293" s="8"/>
    </row>
    <row r="6294" spans="3:4">
      <c r="C6294" s="8"/>
      <c r="D6294" s="8"/>
    </row>
    <row r="6295" spans="3:4">
      <c r="C6295" s="8"/>
      <c r="D6295" s="8"/>
    </row>
    <row r="6296" spans="3:4">
      <c r="C6296" s="8"/>
      <c r="D6296" s="8"/>
    </row>
    <row r="6297" spans="3:4">
      <c r="C6297" s="8"/>
      <c r="D6297" s="8"/>
    </row>
    <row r="6298" spans="3:4">
      <c r="C6298" s="8"/>
      <c r="D6298" s="8"/>
    </row>
    <row r="6299" spans="3:4">
      <c r="C6299" s="8"/>
      <c r="D6299" s="8"/>
    </row>
    <row r="6300" spans="3:4">
      <c r="C6300" s="8"/>
      <c r="D6300" s="8"/>
    </row>
    <row r="6301" spans="3:4">
      <c r="C6301" s="8"/>
      <c r="D6301" s="8"/>
    </row>
    <row r="6302" spans="3:4">
      <c r="C6302" s="8"/>
      <c r="D6302" s="8"/>
    </row>
    <row r="6303" spans="3:4">
      <c r="C6303" s="8"/>
      <c r="D6303" s="8"/>
    </row>
    <row r="6304" spans="3:4">
      <c r="C6304" s="8"/>
      <c r="D6304" s="8"/>
    </row>
    <row r="6305" spans="3:4">
      <c r="C6305" s="8"/>
      <c r="D6305" s="8"/>
    </row>
    <row r="6306" spans="3:4">
      <c r="C6306" s="8"/>
      <c r="D6306" s="8"/>
    </row>
    <row r="6307" spans="3:4">
      <c r="C6307" s="8"/>
      <c r="D6307" s="8"/>
    </row>
    <row r="6308" spans="3:4">
      <c r="C6308" s="8"/>
      <c r="D6308" s="8"/>
    </row>
    <row r="6309" spans="3:4">
      <c r="C6309" s="8"/>
      <c r="D6309" s="8"/>
    </row>
    <row r="6310" spans="3:4">
      <c r="C6310" s="8"/>
      <c r="D6310" s="8"/>
    </row>
    <row r="6311" spans="3:4">
      <c r="C6311" s="8"/>
      <c r="D6311" s="8"/>
    </row>
    <row r="6312" spans="3:4">
      <c r="C6312" s="8"/>
      <c r="D6312" s="8"/>
    </row>
    <row r="6313" spans="3:4">
      <c r="C6313" s="8"/>
      <c r="D6313" s="8"/>
    </row>
    <row r="6314" spans="3:4">
      <c r="C6314" s="8"/>
      <c r="D6314" s="8"/>
    </row>
    <row r="6315" spans="3:4">
      <c r="C6315" s="8"/>
      <c r="D6315" s="8"/>
    </row>
    <row r="6316" spans="3:4">
      <c r="C6316" s="8"/>
      <c r="D6316" s="8"/>
    </row>
    <row r="6317" spans="3:4">
      <c r="C6317" s="8"/>
      <c r="D6317" s="8"/>
    </row>
    <row r="6318" spans="3:4">
      <c r="C6318" s="8"/>
      <c r="D6318" s="8"/>
    </row>
    <row r="6319" spans="3:4">
      <c r="C6319" s="8"/>
      <c r="D6319" s="8"/>
    </row>
    <row r="6320" spans="3:4">
      <c r="C6320" s="8"/>
      <c r="D6320" s="8"/>
    </row>
    <row r="6321" spans="3:4">
      <c r="C6321" s="8"/>
      <c r="D6321" s="8"/>
    </row>
    <row r="6322" spans="3:4">
      <c r="C6322" s="8"/>
      <c r="D6322" s="8"/>
    </row>
    <row r="6323" spans="3:4">
      <c r="C6323" s="8"/>
      <c r="D6323" s="8"/>
    </row>
    <row r="6324" spans="3:4">
      <c r="C6324" s="8"/>
      <c r="D6324" s="8"/>
    </row>
    <row r="6325" spans="3:4">
      <c r="C6325" s="8"/>
      <c r="D6325" s="8"/>
    </row>
    <row r="6326" spans="3:4">
      <c r="C6326" s="8"/>
      <c r="D6326" s="8"/>
    </row>
    <row r="6327" spans="3:4">
      <c r="C6327" s="8"/>
      <c r="D6327" s="8"/>
    </row>
    <row r="6328" spans="3:4">
      <c r="C6328" s="8"/>
      <c r="D6328" s="8"/>
    </row>
    <row r="6329" spans="3:4">
      <c r="C6329" s="8"/>
      <c r="D6329" s="8"/>
    </row>
    <row r="6330" spans="3:4">
      <c r="C6330" s="8"/>
      <c r="D6330" s="8"/>
    </row>
    <row r="6331" spans="3:4">
      <c r="C6331" s="8"/>
      <c r="D6331" s="8"/>
    </row>
    <row r="6332" spans="3:4">
      <c r="C6332" s="8"/>
      <c r="D6332" s="8"/>
    </row>
    <row r="6333" spans="3:4">
      <c r="C6333" s="8"/>
      <c r="D6333" s="8"/>
    </row>
    <row r="6334" spans="3:4">
      <c r="C6334" s="8"/>
      <c r="D6334" s="8"/>
    </row>
    <row r="6335" spans="3:4">
      <c r="C6335" s="8"/>
      <c r="D6335" s="8"/>
    </row>
    <row r="6336" spans="3:4">
      <c r="C6336" s="8"/>
      <c r="D6336" s="8"/>
    </row>
    <row r="6337" spans="3:4">
      <c r="C6337" s="8"/>
      <c r="D6337" s="8"/>
    </row>
    <row r="6338" spans="3:4">
      <c r="C6338" s="8"/>
      <c r="D6338" s="8"/>
    </row>
    <row r="6339" spans="3:4">
      <c r="C6339" s="8"/>
      <c r="D6339" s="8"/>
    </row>
    <row r="6340" spans="3:4">
      <c r="C6340" s="8"/>
      <c r="D6340" s="8"/>
    </row>
    <row r="6341" spans="3:4">
      <c r="C6341" s="8"/>
      <c r="D6341" s="8"/>
    </row>
    <row r="6342" spans="3:4">
      <c r="C6342" s="8"/>
      <c r="D6342" s="8"/>
    </row>
    <row r="6343" spans="3:4">
      <c r="C6343" s="8"/>
      <c r="D6343" s="8"/>
    </row>
    <row r="6344" spans="3:4">
      <c r="C6344" s="8"/>
      <c r="D6344" s="8"/>
    </row>
    <row r="6345" spans="3:4">
      <c r="C6345" s="8"/>
      <c r="D6345" s="8"/>
    </row>
    <row r="6346" spans="3:4">
      <c r="C6346" s="8"/>
      <c r="D6346" s="8"/>
    </row>
    <row r="6347" spans="3:4">
      <c r="C6347" s="8"/>
      <c r="D6347" s="8"/>
    </row>
    <row r="6348" spans="3:4">
      <c r="C6348" s="8"/>
      <c r="D6348" s="8"/>
    </row>
    <row r="6349" spans="3:4">
      <c r="C6349" s="8"/>
      <c r="D6349" s="8"/>
    </row>
    <row r="6350" spans="3:4">
      <c r="C6350" s="8"/>
      <c r="D6350" s="8"/>
    </row>
    <row r="6351" spans="3:4">
      <c r="C6351" s="8"/>
      <c r="D6351" s="8"/>
    </row>
    <row r="6352" spans="3:4">
      <c r="C6352" s="8"/>
      <c r="D6352" s="8"/>
    </row>
    <row r="6353" spans="3:4">
      <c r="C6353" s="8"/>
      <c r="D6353" s="8"/>
    </row>
    <row r="6354" spans="3:4">
      <c r="C6354" s="8"/>
      <c r="D6354" s="8"/>
    </row>
    <row r="6355" spans="3:4">
      <c r="C6355" s="8"/>
      <c r="D6355" s="8"/>
    </row>
    <row r="6356" spans="3:4">
      <c r="C6356" s="8"/>
      <c r="D6356" s="8"/>
    </row>
    <row r="6357" spans="3:4">
      <c r="C6357" s="8"/>
      <c r="D6357" s="8"/>
    </row>
    <row r="6358" spans="3:4">
      <c r="C6358" s="8"/>
      <c r="D6358" s="8"/>
    </row>
    <row r="6359" spans="3:4">
      <c r="C6359" s="8"/>
      <c r="D6359" s="8"/>
    </row>
    <row r="6360" spans="3:4">
      <c r="C6360" s="8"/>
      <c r="D6360" s="8"/>
    </row>
    <row r="6361" spans="3:4">
      <c r="C6361" s="8"/>
      <c r="D6361" s="8"/>
    </row>
    <row r="6362" spans="3:4">
      <c r="C6362" s="8"/>
      <c r="D6362" s="8"/>
    </row>
    <row r="6363" spans="3:4">
      <c r="C6363" s="8"/>
      <c r="D6363" s="8"/>
    </row>
    <row r="6364" spans="3:4">
      <c r="C6364" s="8"/>
      <c r="D6364" s="8"/>
    </row>
    <row r="6365" spans="3:4">
      <c r="C6365" s="8"/>
      <c r="D6365" s="8"/>
    </row>
    <row r="6366" spans="3:4">
      <c r="C6366" s="8"/>
      <c r="D6366" s="8"/>
    </row>
    <row r="6367" spans="3:4">
      <c r="C6367" s="8"/>
      <c r="D6367" s="8"/>
    </row>
    <row r="6368" spans="3:4">
      <c r="C6368" s="8"/>
      <c r="D6368" s="8"/>
    </row>
    <row r="6369" spans="3:4">
      <c r="C6369" s="8"/>
      <c r="D6369" s="8"/>
    </row>
    <row r="6370" spans="3:4">
      <c r="C6370" s="8"/>
      <c r="D6370" s="8"/>
    </row>
    <row r="6371" spans="3:4">
      <c r="C6371" s="8"/>
      <c r="D6371" s="8"/>
    </row>
    <row r="6372" spans="3:4">
      <c r="C6372" s="8"/>
      <c r="D6372" s="8"/>
    </row>
    <row r="6373" spans="3:4">
      <c r="C6373" s="8"/>
      <c r="D6373" s="8"/>
    </row>
    <row r="6374" spans="3:4">
      <c r="C6374" s="8"/>
      <c r="D6374" s="8"/>
    </row>
    <row r="6375" spans="3:4">
      <c r="C6375" s="8"/>
      <c r="D6375" s="8"/>
    </row>
    <row r="6376" spans="3:4">
      <c r="C6376" s="8"/>
      <c r="D6376" s="8"/>
    </row>
    <row r="6377" spans="3:4">
      <c r="C6377" s="8"/>
      <c r="D6377" s="8"/>
    </row>
    <row r="6378" spans="3:4">
      <c r="C6378" s="8"/>
      <c r="D6378" s="8"/>
    </row>
    <row r="6379" spans="3:4">
      <c r="C6379" s="8"/>
      <c r="D6379" s="8"/>
    </row>
    <row r="6380" spans="3:4">
      <c r="C6380" s="8"/>
      <c r="D6380" s="8"/>
    </row>
    <row r="6381" spans="3:4">
      <c r="C6381" s="8"/>
      <c r="D6381" s="8"/>
    </row>
    <row r="6382" spans="3:4">
      <c r="C6382" s="8"/>
      <c r="D6382" s="8"/>
    </row>
    <row r="6383" spans="3:4">
      <c r="C6383" s="8"/>
      <c r="D6383" s="8"/>
    </row>
    <row r="6384" spans="3:4">
      <c r="C6384" s="8"/>
      <c r="D6384" s="8"/>
    </row>
    <row r="6385" spans="3:4">
      <c r="C6385" s="8"/>
      <c r="D6385" s="8"/>
    </row>
    <row r="6386" spans="3:4">
      <c r="C6386" s="8"/>
      <c r="D6386" s="8"/>
    </row>
    <row r="6387" spans="3:4">
      <c r="C6387" s="8"/>
      <c r="D6387" s="8"/>
    </row>
    <row r="6388" spans="3:4">
      <c r="C6388" s="8"/>
      <c r="D6388" s="8"/>
    </row>
    <row r="6389" spans="3:4">
      <c r="C6389" s="8"/>
      <c r="D6389" s="8"/>
    </row>
    <row r="6390" spans="3:4">
      <c r="C6390" s="8"/>
      <c r="D6390" s="8"/>
    </row>
    <row r="6391" spans="3:4">
      <c r="C6391" s="8"/>
      <c r="D6391" s="8"/>
    </row>
    <row r="6392" spans="3:4">
      <c r="C6392" s="8"/>
      <c r="D6392" s="8"/>
    </row>
    <row r="6393" spans="3:4">
      <c r="C6393" s="8"/>
      <c r="D6393" s="8"/>
    </row>
    <row r="6394" spans="3:4">
      <c r="C6394" s="8"/>
      <c r="D6394" s="8"/>
    </row>
    <row r="6395" spans="3:4">
      <c r="C6395" s="8"/>
      <c r="D6395" s="8"/>
    </row>
    <row r="6396" spans="3:4">
      <c r="C6396" s="8"/>
      <c r="D6396" s="8"/>
    </row>
    <row r="6397" spans="3:4">
      <c r="C6397" s="8"/>
      <c r="D6397" s="8"/>
    </row>
    <row r="6398" spans="3:4">
      <c r="C6398" s="8"/>
      <c r="D6398" s="8"/>
    </row>
    <row r="6399" spans="3:4">
      <c r="C6399" s="8"/>
      <c r="D6399" s="8"/>
    </row>
    <row r="6400" spans="3:4">
      <c r="C6400" s="8"/>
      <c r="D6400" s="8"/>
    </row>
    <row r="6401" spans="3:4">
      <c r="C6401" s="8"/>
      <c r="D6401" s="8"/>
    </row>
    <row r="6402" spans="3:4">
      <c r="C6402" s="8"/>
      <c r="D6402" s="8"/>
    </row>
    <row r="6403" spans="3:4">
      <c r="C6403" s="8"/>
      <c r="D6403" s="8"/>
    </row>
    <row r="6404" spans="3:4">
      <c r="C6404" s="8"/>
      <c r="D6404" s="8"/>
    </row>
    <row r="6405" spans="3:4">
      <c r="C6405" s="8"/>
      <c r="D6405" s="8"/>
    </row>
    <row r="6406" spans="3:4">
      <c r="C6406" s="8"/>
      <c r="D6406" s="8"/>
    </row>
    <row r="6407" spans="3:4">
      <c r="C6407" s="8"/>
      <c r="D6407" s="8"/>
    </row>
    <row r="6408" spans="3:4">
      <c r="C6408" s="8"/>
      <c r="D6408" s="8"/>
    </row>
    <row r="6409" spans="3:4">
      <c r="C6409" s="8"/>
      <c r="D6409" s="8"/>
    </row>
    <row r="6410" spans="3:4">
      <c r="C6410" s="8"/>
      <c r="D6410" s="8"/>
    </row>
    <row r="6411" spans="3:4">
      <c r="C6411" s="8"/>
      <c r="D6411" s="8"/>
    </row>
    <row r="6412" spans="3:4">
      <c r="C6412" s="8"/>
      <c r="D6412" s="8"/>
    </row>
    <row r="6413" spans="3:4">
      <c r="C6413" s="8"/>
      <c r="D6413" s="8"/>
    </row>
    <row r="6414" spans="3:4">
      <c r="C6414" s="8"/>
      <c r="D6414" s="8"/>
    </row>
    <row r="6415" spans="3:4">
      <c r="C6415" s="8"/>
      <c r="D6415" s="8"/>
    </row>
    <row r="6416" spans="3:4">
      <c r="C6416" s="8"/>
      <c r="D6416" s="8"/>
    </row>
    <row r="6417" spans="3:4">
      <c r="C6417" s="8"/>
      <c r="D6417" s="8"/>
    </row>
    <row r="6418" spans="3:4">
      <c r="C6418" s="8"/>
      <c r="D6418" s="8"/>
    </row>
    <row r="6419" spans="3:4">
      <c r="C6419" s="8"/>
      <c r="D6419" s="8"/>
    </row>
    <row r="6420" spans="3:4">
      <c r="C6420" s="8"/>
      <c r="D6420" s="8"/>
    </row>
    <row r="6421" spans="3:4">
      <c r="C6421" s="8"/>
      <c r="D6421" s="8"/>
    </row>
    <row r="6422" spans="3:4">
      <c r="C6422" s="8"/>
      <c r="D6422" s="8"/>
    </row>
    <row r="6423" spans="3:4">
      <c r="C6423" s="8"/>
      <c r="D6423" s="8"/>
    </row>
    <row r="6424" spans="3:4">
      <c r="C6424" s="8"/>
      <c r="D6424" s="8"/>
    </row>
    <row r="6425" spans="3:4">
      <c r="C6425" s="8"/>
      <c r="D6425" s="8"/>
    </row>
    <row r="6426" spans="3:4">
      <c r="C6426" s="8"/>
      <c r="D6426" s="8"/>
    </row>
    <row r="6427" spans="3:4">
      <c r="C6427" s="8"/>
      <c r="D6427" s="8"/>
    </row>
    <row r="6428" spans="3:4">
      <c r="C6428" s="8"/>
      <c r="D6428" s="8"/>
    </row>
    <row r="6429" spans="3:4">
      <c r="C6429" s="8"/>
      <c r="D6429" s="8"/>
    </row>
    <row r="6430" spans="3:4">
      <c r="C6430" s="8"/>
      <c r="D6430" s="8"/>
    </row>
    <row r="6431" spans="3:4">
      <c r="C6431" s="8"/>
      <c r="D6431" s="8"/>
    </row>
    <row r="6432" spans="3:4">
      <c r="C6432" s="8"/>
      <c r="D6432" s="8"/>
    </row>
    <row r="6433" spans="3:4">
      <c r="C6433" s="8"/>
      <c r="D6433" s="8"/>
    </row>
    <row r="6434" spans="3:4">
      <c r="C6434" s="8"/>
      <c r="D6434" s="8"/>
    </row>
    <row r="6435" spans="3:4">
      <c r="C6435" s="8"/>
      <c r="D6435" s="8"/>
    </row>
    <row r="6436" spans="3:4">
      <c r="C6436" s="8"/>
      <c r="D6436" s="8"/>
    </row>
    <row r="6437" spans="3:4">
      <c r="C6437" s="8"/>
      <c r="D6437" s="8"/>
    </row>
    <row r="6438" spans="3:4">
      <c r="C6438" s="8"/>
      <c r="D6438" s="8"/>
    </row>
    <row r="6439" spans="3:4">
      <c r="C6439" s="8"/>
      <c r="D6439" s="8"/>
    </row>
    <row r="6440" spans="3:4">
      <c r="C6440" s="8"/>
      <c r="D6440" s="8"/>
    </row>
    <row r="6441" spans="3:4">
      <c r="C6441" s="8"/>
      <c r="D6441" s="8"/>
    </row>
    <row r="6442" spans="3:4">
      <c r="C6442" s="8"/>
      <c r="D6442" s="8"/>
    </row>
    <row r="6443" spans="3:4">
      <c r="C6443" s="8"/>
      <c r="D6443" s="8"/>
    </row>
    <row r="6444" spans="3:4">
      <c r="C6444" s="8"/>
      <c r="D6444" s="8"/>
    </row>
    <row r="6445" spans="3:4">
      <c r="C6445" s="8"/>
      <c r="D6445" s="8"/>
    </row>
    <row r="6446" spans="3:4">
      <c r="C6446" s="8"/>
      <c r="D6446" s="8"/>
    </row>
    <row r="6447" spans="3:4">
      <c r="C6447" s="8"/>
      <c r="D6447" s="8"/>
    </row>
    <row r="6448" spans="3:4">
      <c r="C6448" s="8"/>
      <c r="D6448" s="8"/>
    </row>
    <row r="6449" spans="3:4">
      <c r="C6449" s="8"/>
      <c r="D6449" s="8"/>
    </row>
    <row r="6450" spans="3:4">
      <c r="C6450" s="8"/>
      <c r="D6450" s="8"/>
    </row>
    <row r="6451" spans="3:4">
      <c r="C6451" s="8"/>
      <c r="D6451" s="8"/>
    </row>
    <row r="6452" spans="3:4">
      <c r="C6452" s="8"/>
      <c r="D6452" s="8"/>
    </row>
    <row r="6453" spans="3:4">
      <c r="C6453" s="8"/>
      <c r="D6453" s="8"/>
    </row>
    <row r="6454" spans="3:4">
      <c r="C6454" s="8"/>
      <c r="D6454" s="8"/>
    </row>
    <row r="6455" spans="3:4">
      <c r="C6455" s="8"/>
      <c r="D6455" s="8"/>
    </row>
    <row r="6456" spans="3:4">
      <c r="C6456" s="8"/>
      <c r="D6456" s="8"/>
    </row>
    <row r="6457" spans="3:4">
      <c r="C6457" s="8"/>
      <c r="D6457" s="8"/>
    </row>
    <row r="6458" spans="3:4">
      <c r="C6458" s="8"/>
      <c r="D6458" s="8"/>
    </row>
    <row r="6459" spans="3:4">
      <c r="C6459" s="8"/>
      <c r="D6459" s="8"/>
    </row>
    <row r="6460" spans="3:4">
      <c r="C6460" s="8"/>
      <c r="D6460" s="8"/>
    </row>
    <row r="6461" spans="3:4">
      <c r="C6461" s="8"/>
      <c r="D6461" s="8"/>
    </row>
    <row r="6462" spans="3:4">
      <c r="C6462" s="8"/>
      <c r="D6462" s="8"/>
    </row>
    <row r="6463" spans="3:4">
      <c r="C6463" s="8"/>
      <c r="D6463" s="8"/>
    </row>
    <row r="6464" spans="3:4">
      <c r="C6464" s="8"/>
      <c r="D6464" s="8"/>
    </row>
    <row r="6465" spans="3:4">
      <c r="C6465" s="8"/>
      <c r="D6465" s="8"/>
    </row>
    <row r="6466" spans="3:4">
      <c r="C6466" s="8"/>
      <c r="D6466" s="8"/>
    </row>
    <row r="6467" spans="3:4">
      <c r="C6467" s="8"/>
      <c r="D6467" s="8"/>
    </row>
    <row r="6468" spans="3:4">
      <c r="C6468" s="8"/>
      <c r="D6468" s="8"/>
    </row>
    <row r="6469" spans="3:4">
      <c r="C6469" s="8"/>
      <c r="D6469" s="8"/>
    </row>
    <row r="6470" spans="3:4">
      <c r="C6470" s="8"/>
      <c r="D6470" s="8"/>
    </row>
    <row r="6471" spans="3:4">
      <c r="C6471" s="8"/>
      <c r="D6471" s="8"/>
    </row>
    <row r="6472" spans="3:4">
      <c r="C6472" s="8"/>
      <c r="D6472" s="8"/>
    </row>
    <row r="6473" spans="3:4">
      <c r="C6473" s="8"/>
      <c r="D6473" s="8"/>
    </row>
    <row r="6474" spans="3:4">
      <c r="C6474" s="8"/>
      <c r="D6474" s="8"/>
    </row>
    <row r="6475" spans="3:4">
      <c r="C6475" s="8"/>
      <c r="D6475" s="8"/>
    </row>
    <row r="6476" spans="3:4">
      <c r="C6476" s="8"/>
      <c r="D6476" s="8"/>
    </row>
    <row r="6477" spans="3:4">
      <c r="C6477" s="8"/>
      <c r="D6477" s="8"/>
    </row>
    <row r="6478" spans="3:4">
      <c r="C6478" s="8"/>
      <c r="D6478" s="8"/>
    </row>
    <row r="6479" spans="3:4">
      <c r="C6479" s="8"/>
      <c r="D6479" s="8"/>
    </row>
    <row r="6480" spans="3:4">
      <c r="C6480" s="8"/>
      <c r="D6480" s="8"/>
    </row>
    <row r="6481" spans="3:4">
      <c r="C6481" s="8"/>
      <c r="D6481" s="8"/>
    </row>
    <row r="6482" spans="3:4">
      <c r="C6482" s="8"/>
      <c r="D6482" s="8"/>
    </row>
    <row r="6483" spans="3:4">
      <c r="C6483" s="8"/>
      <c r="D6483" s="8"/>
    </row>
    <row r="6484" spans="3:4">
      <c r="C6484" s="8"/>
      <c r="D6484" s="8"/>
    </row>
    <row r="6485" spans="3:4">
      <c r="C6485" s="8"/>
      <c r="D6485" s="8"/>
    </row>
    <row r="6486" spans="3:4">
      <c r="C6486" s="8"/>
      <c r="D6486" s="8"/>
    </row>
    <row r="6487" spans="3:4">
      <c r="C6487" s="8"/>
      <c r="D6487" s="8"/>
    </row>
    <row r="6488" spans="3:4">
      <c r="C6488" s="8"/>
      <c r="D6488" s="8"/>
    </row>
    <row r="6489" spans="3:4">
      <c r="C6489" s="8"/>
      <c r="D6489" s="8"/>
    </row>
    <row r="6490" spans="3:4">
      <c r="C6490" s="8"/>
      <c r="D6490" s="8"/>
    </row>
    <row r="6491" spans="3:4">
      <c r="C6491" s="8"/>
      <c r="D6491" s="8"/>
    </row>
    <row r="6492" spans="3:4">
      <c r="C6492" s="8"/>
      <c r="D6492" s="8"/>
    </row>
    <row r="6493" spans="3:4">
      <c r="C6493" s="8"/>
      <c r="D6493" s="8"/>
    </row>
    <row r="6494" spans="3:4">
      <c r="C6494" s="8"/>
      <c r="D6494" s="8"/>
    </row>
    <row r="6495" spans="3:4">
      <c r="C6495" s="8"/>
      <c r="D6495" s="8"/>
    </row>
    <row r="6496" spans="3:4">
      <c r="C6496" s="8"/>
      <c r="D6496" s="8"/>
    </row>
    <row r="6497" spans="3:4">
      <c r="C6497" s="8"/>
      <c r="D6497" s="8"/>
    </row>
    <row r="6498" spans="3:4">
      <c r="C6498" s="8"/>
      <c r="D6498" s="8"/>
    </row>
    <row r="6499" spans="3:4">
      <c r="C6499" s="8"/>
      <c r="D6499" s="8"/>
    </row>
    <row r="6500" spans="3:4">
      <c r="C6500" s="8"/>
      <c r="D6500" s="8"/>
    </row>
    <row r="6501" spans="3:4">
      <c r="C6501" s="8"/>
      <c r="D6501" s="8"/>
    </row>
    <row r="6502" spans="3:4">
      <c r="C6502" s="8"/>
      <c r="D6502" s="8"/>
    </row>
    <row r="6503" spans="3:4">
      <c r="C6503" s="8"/>
      <c r="D6503" s="8"/>
    </row>
    <row r="6504" spans="3:4">
      <c r="C6504" s="8"/>
      <c r="D6504" s="8"/>
    </row>
    <row r="6505" spans="3:4">
      <c r="C6505" s="8"/>
      <c r="D6505" s="8"/>
    </row>
    <row r="6506" spans="3:4">
      <c r="C6506" s="8"/>
      <c r="D6506" s="8"/>
    </row>
    <row r="6507" spans="3:4">
      <c r="C6507" s="8"/>
      <c r="D6507" s="8"/>
    </row>
    <row r="6508" spans="3:4">
      <c r="C6508" s="8"/>
      <c r="D6508" s="8"/>
    </row>
    <row r="6509" spans="3:4">
      <c r="C6509" s="8"/>
      <c r="D6509" s="8"/>
    </row>
    <row r="6510" spans="3:4">
      <c r="C6510" s="8"/>
      <c r="D6510" s="8"/>
    </row>
    <row r="6511" spans="3:4">
      <c r="C6511" s="8"/>
      <c r="D6511" s="8"/>
    </row>
    <row r="6512" spans="3:4">
      <c r="C6512" s="8"/>
      <c r="D6512" s="8"/>
    </row>
    <row r="6513" spans="3:4">
      <c r="C6513" s="8"/>
      <c r="D6513" s="8"/>
    </row>
    <row r="6514" spans="3:4">
      <c r="C6514" s="8"/>
      <c r="D6514" s="8"/>
    </row>
    <row r="6515" spans="3:4">
      <c r="C6515" s="8"/>
      <c r="D6515" s="8"/>
    </row>
    <row r="6516" spans="3:4">
      <c r="C6516" s="8"/>
      <c r="D6516" s="8"/>
    </row>
    <row r="6517" spans="3:4">
      <c r="C6517" s="8"/>
      <c r="D6517" s="8"/>
    </row>
    <row r="6518" spans="3:4">
      <c r="C6518" s="8"/>
      <c r="D6518" s="8"/>
    </row>
    <row r="6519" spans="3:4">
      <c r="C6519" s="8"/>
      <c r="D6519" s="8"/>
    </row>
    <row r="6520" spans="3:4">
      <c r="C6520" s="8"/>
      <c r="D6520" s="8"/>
    </row>
    <row r="6521" spans="3:4">
      <c r="C6521" s="8"/>
      <c r="D6521" s="8"/>
    </row>
    <row r="6522" spans="3:4">
      <c r="C6522" s="8"/>
      <c r="D6522" s="8"/>
    </row>
    <row r="6523" spans="3:4">
      <c r="C6523" s="8"/>
      <c r="D6523" s="8"/>
    </row>
    <row r="6524" spans="3:4">
      <c r="C6524" s="8"/>
      <c r="D6524" s="8"/>
    </row>
    <row r="6525" spans="3:4">
      <c r="C6525" s="8"/>
      <c r="D6525" s="8"/>
    </row>
    <row r="6526" spans="3:4">
      <c r="C6526" s="8"/>
      <c r="D6526" s="8"/>
    </row>
    <row r="6527" spans="3:4">
      <c r="C6527" s="8"/>
      <c r="D6527" s="8"/>
    </row>
    <row r="6528" spans="3:4">
      <c r="C6528" s="8"/>
      <c r="D6528" s="8"/>
    </row>
    <row r="6529" spans="3:4">
      <c r="C6529" s="8"/>
      <c r="D6529" s="8"/>
    </row>
    <row r="6530" spans="3:4">
      <c r="C6530" s="8"/>
      <c r="D6530" s="8"/>
    </row>
    <row r="6531" spans="3:4">
      <c r="C6531" s="8"/>
      <c r="D6531" s="8"/>
    </row>
    <row r="6532" spans="3:4">
      <c r="C6532" s="8"/>
      <c r="D6532" s="8"/>
    </row>
    <row r="6533" spans="3:4">
      <c r="C6533" s="8"/>
      <c r="D6533" s="8"/>
    </row>
    <row r="6534" spans="3:4">
      <c r="C6534" s="8"/>
      <c r="D6534" s="8"/>
    </row>
    <row r="6535" spans="3:4">
      <c r="C6535" s="8"/>
      <c r="D6535" s="8"/>
    </row>
    <row r="6536" spans="3:4">
      <c r="C6536" s="8"/>
      <c r="D6536" s="8"/>
    </row>
    <row r="6537" spans="3:4">
      <c r="C6537" s="8"/>
      <c r="D6537" s="8"/>
    </row>
    <row r="6538" spans="3:4">
      <c r="C6538" s="8"/>
      <c r="D6538" s="8"/>
    </row>
    <row r="6539" spans="3:4">
      <c r="C6539" s="8"/>
      <c r="D6539" s="8"/>
    </row>
    <row r="6540" spans="3:4">
      <c r="C6540" s="8"/>
      <c r="D6540" s="8"/>
    </row>
    <row r="6541" spans="3:4">
      <c r="C6541" s="8"/>
      <c r="D6541" s="8"/>
    </row>
    <row r="6542" spans="3:4">
      <c r="C6542" s="8"/>
      <c r="D6542" s="8"/>
    </row>
    <row r="6543" spans="3:4">
      <c r="C6543" s="8"/>
      <c r="D6543" s="8"/>
    </row>
    <row r="6544" spans="3:4">
      <c r="C6544" s="8"/>
      <c r="D6544" s="8"/>
    </row>
    <row r="6545" spans="3:4">
      <c r="C6545" s="8"/>
      <c r="D6545" s="8"/>
    </row>
    <row r="6546" spans="3:4">
      <c r="C6546" s="8"/>
      <c r="D6546" s="8"/>
    </row>
    <row r="6547" spans="3:4">
      <c r="C6547" s="8"/>
      <c r="D6547" s="8"/>
    </row>
    <row r="6548" spans="3:4">
      <c r="C6548" s="8"/>
      <c r="D6548" s="8"/>
    </row>
    <row r="6549" spans="3:4">
      <c r="C6549" s="8"/>
      <c r="D6549" s="8"/>
    </row>
    <row r="6550" spans="3:4">
      <c r="C6550" s="8"/>
      <c r="D6550" s="8"/>
    </row>
    <row r="6551" spans="3:4">
      <c r="C6551" s="8"/>
      <c r="D6551" s="8"/>
    </row>
    <row r="6552" spans="3:4">
      <c r="C6552" s="8"/>
      <c r="D6552" s="8"/>
    </row>
    <row r="6553" spans="3:4">
      <c r="C6553" s="8"/>
      <c r="D6553" s="8"/>
    </row>
    <row r="6554" spans="3:4">
      <c r="C6554" s="8"/>
      <c r="D6554" s="8"/>
    </row>
    <row r="6555" spans="3:4">
      <c r="C6555" s="8"/>
      <c r="D6555" s="8"/>
    </row>
    <row r="6556" spans="3:4">
      <c r="C6556" s="8"/>
      <c r="D6556" s="8"/>
    </row>
    <row r="6557" spans="3:4">
      <c r="C6557" s="8"/>
      <c r="D6557" s="8"/>
    </row>
    <row r="6558" spans="3:4">
      <c r="C6558" s="8"/>
      <c r="D6558" s="8"/>
    </row>
    <row r="6559" spans="3:4">
      <c r="C6559" s="8"/>
      <c r="D6559" s="8"/>
    </row>
    <row r="6560" spans="3:4">
      <c r="C6560" s="8"/>
      <c r="D6560" s="8"/>
    </row>
    <row r="6561" spans="3:4">
      <c r="C6561" s="8"/>
      <c r="D6561" s="8"/>
    </row>
    <row r="6562" spans="3:4">
      <c r="C6562" s="8"/>
      <c r="D6562" s="8"/>
    </row>
    <row r="6563" spans="3:4">
      <c r="C6563" s="8"/>
      <c r="D6563" s="8"/>
    </row>
    <row r="6564" spans="3:4">
      <c r="C6564" s="8"/>
      <c r="D6564" s="8"/>
    </row>
    <row r="6565" spans="3:4">
      <c r="C6565" s="8"/>
      <c r="D6565" s="8"/>
    </row>
    <row r="6566" spans="3:4">
      <c r="C6566" s="8"/>
      <c r="D6566" s="8"/>
    </row>
    <row r="6567" spans="3:4">
      <c r="C6567" s="8"/>
      <c r="D6567" s="8"/>
    </row>
    <row r="6568" spans="3:4">
      <c r="C6568" s="8"/>
      <c r="D6568" s="8"/>
    </row>
    <row r="6569" spans="3:4">
      <c r="C6569" s="8"/>
      <c r="D6569" s="8"/>
    </row>
    <row r="6570" spans="3:4">
      <c r="C6570" s="8"/>
      <c r="D6570" s="8"/>
    </row>
    <row r="6571" spans="3:4">
      <c r="C6571" s="8"/>
      <c r="D6571" s="8"/>
    </row>
    <row r="6572" spans="3:4">
      <c r="C6572" s="8"/>
      <c r="D6572" s="8"/>
    </row>
    <row r="6573" spans="3:4">
      <c r="C6573" s="8"/>
      <c r="D6573" s="8"/>
    </row>
    <row r="6574" spans="3:4">
      <c r="C6574" s="8"/>
      <c r="D6574" s="8"/>
    </row>
    <row r="6575" spans="3:4">
      <c r="C6575" s="8"/>
      <c r="D6575" s="8"/>
    </row>
    <row r="6576" spans="3:4">
      <c r="C6576" s="8"/>
      <c r="D6576" s="8"/>
    </row>
    <row r="6577" spans="3:4">
      <c r="C6577" s="8"/>
      <c r="D6577" s="8"/>
    </row>
    <row r="6578" spans="3:4">
      <c r="C6578" s="8"/>
      <c r="D6578" s="8"/>
    </row>
    <row r="6579" spans="3:4">
      <c r="C6579" s="8"/>
      <c r="D6579" s="8"/>
    </row>
    <row r="6580" spans="3:4">
      <c r="C6580" s="8"/>
      <c r="D6580" s="8"/>
    </row>
    <row r="6581" spans="3:4">
      <c r="C6581" s="8"/>
      <c r="D6581" s="8"/>
    </row>
    <row r="6582" spans="3:4">
      <c r="C6582" s="8"/>
      <c r="D6582" s="8"/>
    </row>
    <row r="6583" spans="3:4">
      <c r="C6583" s="8"/>
      <c r="D6583" s="8"/>
    </row>
    <row r="6584" spans="3:4">
      <c r="C6584" s="8"/>
      <c r="D6584" s="8"/>
    </row>
    <row r="6585" spans="3:4">
      <c r="C6585" s="8"/>
      <c r="D6585" s="8"/>
    </row>
    <row r="6586" spans="3:4">
      <c r="C6586" s="8"/>
      <c r="D6586" s="8"/>
    </row>
    <row r="6587" spans="3:4">
      <c r="C6587" s="8"/>
      <c r="D6587" s="8"/>
    </row>
    <row r="6588" spans="3:4">
      <c r="C6588" s="8"/>
      <c r="D6588" s="8"/>
    </row>
    <row r="6589" spans="3:4">
      <c r="C6589" s="8"/>
      <c r="D6589" s="8"/>
    </row>
    <row r="6590" spans="3:4">
      <c r="C6590" s="8"/>
      <c r="D6590" s="8"/>
    </row>
    <row r="6591" spans="3:4">
      <c r="C6591" s="8"/>
      <c r="D6591" s="8"/>
    </row>
    <row r="6592" spans="3:4">
      <c r="C6592" s="8"/>
      <c r="D6592" s="8"/>
    </row>
    <row r="6593" spans="3:4">
      <c r="C6593" s="8"/>
      <c r="D6593" s="8"/>
    </row>
    <row r="6594" spans="3:4">
      <c r="C6594" s="8"/>
      <c r="D6594" s="8"/>
    </row>
    <row r="6595" spans="3:4">
      <c r="C6595" s="8"/>
      <c r="D6595" s="8"/>
    </row>
    <row r="6596" spans="3:4">
      <c r="C6596" s="8"/>
      <c r="D6596" s="8"/>
    </row>
    <row r="6597" spans="3:4">
      <c r="C6597" s="8"/>
      <c r="D6597" s="8"/>
    </row>
    <row r="6598" spans="3:4">
      <c r="C6598" s="8"/>
      <c r="D6598" s="8"/>
    </row>
    <row r="6599" spans="3:4">
      <c r="C6599" s="8"/>
      <c r="D6599" s="8"/>
    </row>
    <row r="6600" spans="3:4">
      <c r="C6600" s="8"/>
      <c r="D6600" s="8"/>
    </row>
    <row r="6601" spans="3:4">
      <c r="C6601" s="8"/>
      <c r="D6601" s="8"/>
    </row>
    <row r="6602" spans="3:4">
      <c r="C6602" s="8"/>
      <c r="D6602" s="8"/>
    </row>
    <row r="6603" spans="3:4">
      <c r="C6603" s="8"/>
      <c r="D6603" s="8"/>
    </row>
    <row r="6604" spans="3:4">
      <c r="C6604" s="8"/>
      <c r="D6604" s="8"/>
    </row>
    <row r="6605" spans="3:4">
      <c r="C6605" s="8"/>
      <c r="D6605" s="8"/>
    </row>
    <row r="6606" spans="3:4">
      <c r="C6606" s="8"/>
      <c r="D6606" s="8"/>
    </row>
    <row r="6607" spans="3:4">
      <c r="C6607" s="8"/>
      <c r="D6607" s="8"/>
    </row>
    <row r="6608" spans="3:4">
      <c r="C6608" s="8"/>
      <c r="D6608" s="8"/>
    </row>
    <row r="6609" spans="3:4">
      <c r="C6609" s="8"/>
      <c r="D6609" s="8"/>
    </row>
    <row r="6610" spans="3:4">
      <c r="C6610" s="8"/>
      <c r="D6610" s="8"/>
    </row>
    <row r="6611" spans="3:4">
      <c r="C6611" s="8"/>
      <c r="D6611" s="8"/>
    </row>
    <row r="6612" spans="3:4">
      <c r="C6612" s="8"/>
      <c r="D6612" s="8"/>
    </row>
    <row r="6613" spans="3:4">
      <c r="C6613" s="8"/>
      <c r="D6613" s="8"/>
    </row>
    <row r="6614" spans="3:4">
      <c r="C6614" s="8"/>
      <c r="D6614" s="8"/>
    </row>
    <row r="6615" spans="3:4">
      <c r="C6615" s="8"/>
      <c r="D6615" s="8"/>
    </row>
    <row r="6616" spans="3:4">
      <c r="C6616" s="8"/>
      <c r="D6616" s="8"/>
    </row>
    <row r="6617" spans="3:4">
      <c r="C6617" s="8"/>
      <c r="D6617" s="8"/>
    </row>
    <row r="6618" spans="3:4">
      <c r="C6618" s="8"/>
      <c r="D6618" s="8"/>
    </row>
    <row r="6619" spans="3:4">
      <c r="C6619" s="8"/>
      <c r="D6619" s="8"/>
    </row>
    <row r="6620" spans="3:4">
      <c r="C6620" s="8"/>
      <c r="D6620" s="8"/>
    </row>
    <row r="6621" spans="3:4">
      <c r="C6621" s="8"/>
      <c r="D6621" s="8"/>
    </row>
    <row r="6622" spans="3:4">
      <c r="C6622" s="8"/>
      <c r="D6622" s="8"/>
    </row>
    <row r="6623" spans="3:4">
      <c r="C6623" s="8"/>
      <c r="D6623" s="8"/>
    </row>
    <row r="6624" spans="3:4">
      <c r="C6624" s="8"/>
      <c r="D6624" s="8"/>
    </row>
    <row r="6625" spans="3:4">
      <c r="C6625" s="8"/>
      <c r="D6625" s="8"/>
    </row>
    <row r="6626" spans="3:4">
      <c r="C6626" s="8"/>
      <c r="D6626" s="8"/>
    </row>
    <row r="6627" spans="3:4">
      <c r="C6627" s="8"/>
      <c r="D6627" s="8"/>
    </row>
    <row r="6628" spans="3:4">
      <c r="C6628" s="8"/>
      <c r="D6628" s="8"/>
    </row>
    <row r="6629" spans="3:4">
      <c r="C6629" s="8"/>
      <c r="D6629" s="8"/>
    </row>
    <row r="6630" spans="3:4">
      <c r="C6630" s="8"/>
      <c r="D6630" s="8"/>
    </row>
    <row r="6631" spans="3:4">
      <c r="C6631" s="8"/>
      <c r="D6631" s="8"/>
    </row>
    <row r="6632" spans="3:4">
      <c r="C6632" s="8"/>
      <c r="D6632" s="8"/>
    </row>
    <row r="6633" spans="3:4">
      <c r="C6633" s="8"/>
      <c r="D6633" s="8"/>
    </row>
    <row r="6634" spans="3:4">
      <c r="C6634" s="8"/>
      <c r="D6634" s="8"/>
    </row>
    <row r="6635" spans="3:4">
      <c r="C6635" s="8"/>
      <c r="D6635" s="8"/>
    </row>
    <row r="6636" spans="3:4">
      <c r="C6636" s="8"/>
      <c r="D6636" s="8"/>
    </row>
    <row r="6637" spans="3:4">
      <c r="C6637" s="8"/>
      <c r="D6637" s="8"/>
    </row>
    <row r="6638" spans="3:4">
      <c r="C6638" s="8"/>
      <c r="D6638" s="8"/>
    </row>
    <row r="6639" spans="3:4">
      <c r="C6639" s="8"/>
      <c r="D6639" s="8"/>
    </row>
    <row r="6640" spans="3:4">
      <c r="C6640" s="8"/>
      <c r="D6640" s="8"/>
    </row>
    <row r="6641" spans="3:4">
      <c r="C6641" s="8"/>
      <c r="D6641" s="8"/>
    </row>
    <row r="6642" spans="3:4">
      <c r="C6642" s="8"/>
      <c r="D6642" s="8"/>
    </row>
    <row r="6643" spans="3:4">
      <c r="C6643" s="8"/>
      <c r="D6643" s="8"/>
    </row>
    <row r="6644" spans="3:4">
      <c r="C6644" s="8"/>
      <c r="D6644" s="8"/>
    </row>
    <row r="6645" spans="3:4">
      <c r="C6645" s="8"/>
      <c r="D6645" s="8"/>
    </row>
    <row r="6646" spans="3:4">
      <c r="C6646" s="8"/>
      <c r="D6646" s="8"/>
    </row>
    <row r="6647" spans="3:4">
      <c r="C6647" s="8"/>
      <c r="D6647" s="8"/>
    </row>
    <row r="6648" spans="3:4">
      <c r="C6648" s="8"/>
      <c r="D6648" s="8"/>
    </row>
    <row r="6649" spans="3:4">
      <c r="C6649" s="8"/>
      <c r="D6649" s="8"/>
    </row>
    <row r="6650" spans="3:4">
      <c r="C6650" s="8"/>
      <c r="D6650" s="8"/>
    </row>
    <row r="6651" spans="3:4">
      <c r="C6651" s="8"/>
      <c r="D6651" s="8"/>
    </row>
    <row r="6652" spans="3:4">
      <c r="C6652" s="8"/>
      <c r="D6652" s="8"/>
    </row>
    <row r="6653" spans="3:4">
      <c r="C6653" s="8"/>
      <c r="D6653" s="8"/>
    </row>
    <row r="6654" spans="3:4">
      <c r="C6654" s="8"/>
      <c r="D6654" s="8"/>
    </row>
    <row r="6655" spans="3:4">
      <c r="C6655" s="8"/>
      <c r="D6655" s="8"/>
    </row>
    <row r="6656" spans="3:4">
      <c r="C6656" s="8"/>
      <c r="D6656" s="8"/>
    </row>
    <row r="6657" spans="3:4">
      <c r="C6657" s="8"/>
      <c r="D6657" s="8"/>
    </row>
    <row r="6658" spans="3:4">
      <c r="C6658" s="8"/>
      <c r="D6658" s="8"/>
    </row>
    <row r="6659" spans="3:4">
      <c r="C6659" s="8"/>
      <c r="D6659" s="8"/>
    </row>
    <row r="6660" spans="3:4">
      <c r="C6660" s="8"/>
      <c r="D6660" s="8"/>
    </row>
    <row r="6661" spans="3:4">
      <c r="C6661" s="8"/>
      <c r="D6661" s="8"/>
    </row>
    <row r="6662" spans="3:4">
      <c r="C6662" s="8"/>
      <c r="D6662" s="8"/>
    </row>
    <row r="6663" spans="3:4">
      <c r="C6663" s="8"/>
      <c r="D6663" s="8"/>
    </row>
    <row r="6664" spans="3:4">
      <c r="C6664" s="8"/>
      <c r="D6664" s="8"/>
    </row>
    <row r="6665" spans="3:4">
      <c r="C6665" s="8"/>
      <c r="D6665" s="8"/>
    </row>
    <row r="6666" spans="3:4">
      <c r="C6666" s="8"/>
      <c r="D6666" s="8"/>
    </row>
    <row r="6667" spans="3:4">
      <c r="C6667" s="8"/>
      <c r="D6667" s="8"/>
    </row>
    <row r="6668" spans="3:4">
      <c r="C6668" s="8"/>
      <c r="D6668" s="8"/>
    </row>
    <row r="6669" spans="3:4">
      <c r="C6669" s="8"/>
      <c r="D6669" s="8"/>
    </row>
    <row r="6670" spans="3:4">
      <c r="C6670" s="8"/>
      <c r="D6670" s="8"/>
    </row>
    <row r="6671" spans="3:4">
      <c r="C6671" s="8"/>
      <c r="D6671" s="8"/>
    </row>
    <row r="6672" spans="3:4">
      <c r="C6672" s="8"/>
      <c r="D6672" s="8"/>
    </row>
    <row r="6673" spans="3:4">
      <c r="C6673" s="8"/>
      <c r="D6673" s="8"/>
    </row>
    <row r="6674" spans="3:4">
      <c r="C6674" s="8"/>
      <c r="D6674" s="8"/>
    </row>
    <row r="6675" spans="3:4">
      <c r="C6675" s="8"/>
      <c r="D6675" s="8"/>
    </row>
    <row r="6676" spans="3:4">
      <c r="C6676" s="8"/>
      <c r="D6676" s="8"/>
    </row>
    <row r="6677" spans="3:4">
      <c r="C6677" s="8"/>
      <c r="D6677" s="8"/>
    </row>
    <row r="6678" spans="3:4">
      <c r="C6678" s="8"/>
      <c r="D6678" s="8"/>
    </row>
    <row r="6679" spans="3:4">
      <c r="C6679" s="8"/>
      <c r="D6679" s="8"/>
    </row>
    <row r="6680" spans="3:4">
      <c r="C6680" s="8"/>
      <c r="D6680" s="8"/>
    </row>
    <row r="6681" spans="3:4">
      <c r="C6681" s="8"/>
      <c r="D6681" s="8"/>
    </row>
    <row r="6682" spans="3:4">
      <c r="C6682" s="8"/>
      <c r="D6682" s="8"/>
    </row>
    <row r="6683" spans="3:4">
      <c r="C6683" s="8"/>
      <c r="D6683" s="8"/>
    </row>
    <row r="6684" spans="3:4">
      <c r="C6684" s="8"/>
      <c r="D6684" s="8"/>
    </row>
    <row r="6685" spans="3:4">
      <c r="C6685" s="8"/>
      <c r="D6685" s="8"/>
    </row>
    <row r="6686" spans="3:4">
      <c r="C6686" s="8"/>
      <c r="D6686" s="8"/>
    </row>
    <row r="6687" spans="3:4">
      <c r="C6687" s="8"/>
      <c r="D6687" s="8"/>
    </row>
    <row r="6688" spans="3:4">
      <c r="C6688" s="8"/>
      <c r="D6688" s="8"/>
    </row>
    <row r="6689" spans="3:4">
      <c r="C6689" s="8"/>
      <c r="D6689" s="8"/>
    </row>
    <row r="6690" spans="3:4">
      <c r="C6690" s="8"/>
      <c r="D6690" s="8"/>
    </row>
    <row r="6691" spans="3:4">
      <c r="C6691" s="8"/>
      <c r="D6691" s="8"/>
    </row>
    <row r="6692" spans="3:4">
      <c r="C6692" s="8"/>
      <c r="D6692" s="8"/>
    </row>
    <row r="6693" spans="3:4">
      <c r="C6693" s="8"/>
      <c r="D6693" s="8"/>
    </row>
    <row r="6694" spans="3:4">
      <c r="C6694" s="8"/>
      <c r="D6694" s="8"/>
    </row>
    <row r="6695" spans="3:4">
      <c r="C6695" s="8"/>
      <c r="D6695" s="8"/>
    </row>
    <row r="6696" spans="3:4">
      <c r="C6696" s="8"/>
      <c r="D6696" s="8"/>
    </row>
    <row r="6697" spans="3:4">
      <c r="C6697" s="8"/>
      <c r="D6697" s="8"/>
    </row>
    <row r="6698" spans="3:4">
      <c r="C6698" s="8"/>
      <c r="D6698" s="8"/>
    </row>
    <row r="6699" spans="3:4">
      <c r="C6699" s="8"/>
      <c r="D6699" s="8"/>
    </row>
    <row r="6700" spans="3:4">
      <c r="C6700" s="8"/>
      <c r="D6700" s="8"/>
    </row>
    <row r="6701" spans="3:4">
      <c r="C6701" s="8"/>
      <c r="D6701" s="8"/>
    </row>
    <row r="6702" spans="3:4">
      <c r="C6702" s="8"/>
      <c r="D6702" s="8"/>
    </row>
    <row r="6703" spans="3:4">
      <c r="C6703" s="8"/>
      <c r="D6703" s="8"/>
    </row>
    <row r="6704" spans="3:4">
      <c r="C6704" s="8"/>
      <c r="D6704" s="8"/>
    </row>
    <row r="6705" spans="3:4">
      <c r="C6705" s="8"/>
      <c r="D6705" s="8"/>
    </row>
    <row r="6706" spans="3:4">
      <c r="C6706" s="8"/>
      <c r="D6706" s="8"/>
    </row>
    <row r="6707" spans="3:4">
      <c r="C6707" s="8"/>
      <c r="D6707" s="8"/>
    </row>
    <row r="6708" spans="3:4">
      <c r="C6708" s="8"/>
      <c r="D6708" s="8"/>
    </row>
    <row r="6709" spans="3:4">
      <c r="C6709" s="8"/>
      <c r="D6709" s="8"/>
    </row>
    <row r="6710" spans="3:4">
      <c r="C6710" s="8"/>
      <c r="D6710" s="8"/>
    </row>
    <row r="6711" spans="3:4">
      <c r="C6711" s="8"/>
      <c r="D6711" s="8"/>
    </row>
    <row r="6712" spans="3:4">
      <c r="C6712" s="8"/>
      <c r="D6712" s="8"/>
    </row>
    <row r="6713" spans="3:4">
      <c r="C6713" s="8"/>
      <c r="D6713" s="8"/>
    </row>
    <row r="6714" spans="3:4">
      <c r="C6714" s="8"/>
      <c r="D6714" s="8"/>
    </row>
    <row r="6715" spans="3:4">
      <c r="C6715" s="8"/>
      <c r="D6715" s="8"/>
    </row>
    <row r="6716" spans="3:4">
      <c r="C6716" s="8"/>
      <c r="D6716" s="8"/>
    </row>
    <row r="6717" spans="3:4">
      <c r="C6717" s="8"/>
      <c r="D6717" s="8"/>
    </row>
    <row r="6718" spans="3:4">
      <c r="C6718" s="8"/>
      <c r="D6718" s="8"/>
    </row>
    <row r="6719" spans="3:4">
      <c r="C6719" s="8"/>
      <c r="D6719" s="8"/>
    </row>
    <row r="6720" spans="3:4">
      <c r="C6720" s="8"/>
      <c r="D6720" s="8"/>
    </row>
    <row r="6721" spans="3:4">
      <c r="C6721" s="8"/>
      <c r="D6721" s="8"/>
    </row>
    <row r="6722" spans="3:4">
      <c r="C6722" s="8"/>
      <c r="D6722" s="8"/>
    </row>
    <row r="6723" spans="3:4">
      <c r="C6723" s="8"/>
      <c r="D6723" s="8"/>
    </row>
    <row r="6724" spans="3:4">
      <c r="C6724" s="8"/>
      <c r="D6724" s="8"/>
    </row>
    <row r="6725" spans="3:4">
      <c r="C6725" s="8"/>
      <c r="D6725" s="8"/>
    </row>
    <row r="6726" spans="3:4">
      <c r="C6726" s="8"/>
      <c r="D6726" s="8"/>
    </row>
    <row r="6727" spans="3:4">
      <c r="C6727" s="8"/>
      <c r="D6727" s="8"/>
    </row>
    <row r="6728" spans="3:4">
      <c r="C6728" s="8"/>
      <c r="D6728" s="8"/>
    </row>
    <row r="6729" spans="3:4">
      <c r="C6729" s="8"/>
      <c r="D6729" s="8"/>
    </row>
    <row r="6730" spans="3:4">
      <c r="C6730" s="8"/>
      <c r="D6730" s="8"/>
    </row>
    <row r="6731" spans="3:4">
      <c r="C6731" s="8"/>
      <c r="D6731" s="8"/>
    </row>
    <row r="6732" spans="3:4">
      <c r="C6732" s="8"/>
      <c r="D6732" s="8"/>
    </row>
    <row r="6733" spans="3:4">
      <c r="C6733" s="8"/>
      <c r="D6733" s="8"/>
    </row>
    <row r="6734" spans="3:4">
      <c r="C6734" s="8"/>
      <c r="D6734" s="8"/>
    </row>
    <row r="6735" spans="3:4">
      <c r="C6735" s="8"/>
      <c r="D6735" s="8"/>
    </row>
    <row r="6736" spans="3:4">
      <c r="C6736" s="8"/>
      <c r="D6736" s="8"/>
    </row>
    <row r="6737" spans="3:4">
      <c r="C6737" s="8"/>
      <c r="D6737" s="8"/>
    </row>
    <row r="6738" spans="3:4">
      <c r="C6738" s="8"/>
      <c r="D6738" s="8"/>
    </row>
    <row r="6739" spans="3:4">
      <c r="C6739" s="8"/>
      <c r="D6739" s="8"/>
    </row>
    <row r="6740" spans="3:4">
      <c r="C6740" s="8"/>
      <c r="D6740" s="8"/>
    </row>
    <row r="6741" spans="3:4">
      <c r="C6741" s="8"/>
      <c r="D6741" s="8"/>
    </row>
    <row r="6742" spans="3:4">
      <c r="C6742" s="8"/>
      <c r="D6742" s="8"/>
    </row>
    <row r="6743" spans="3:4">
      <c r="C6743" s="8"/>
      <c r="D6743" s="8"/>
    </row>
    <row r="6744" spans="3:4">
      <c r="C6744" s="8"/>
      <c r="D6744" s="8"/>
    </row>
    <row r="6745" spans="3:4">
      <c r="C6745" s="8"/>
      <c r="D6745" s="8"/>
    </row>
    <row r="6746" spans="3:4">
      <c r="C6746" s="8"/>
      <c r="D6746" s="8"/>
    </row>
    <row r="6747" spans="3:4">
      <c r="C6747" s="8"/>
      <c r="D6747" s="8"/>
    </row>
    <row r="6748" spans="3:4">
      <c r="C6748" s="8"/>
      <c r="D6748" s="8"/>
    </row>
    <row r="6749" spans="3:4">
      <c r="C6749" s="8"/>
      <c r="D6749" s="8"/>
    </row>
    <row r="6750" spans="3:4">
      <c r="C6750" s="8"/>
      <c r="D6750" s="8"/>
    </row>
    <row r="6751" spans="3:4">
      <c r="C6751" s="8"/>
      <c r="D6751" s="8"/>
    </row>
    <row r="6752" spans="3:4">
      <c r="C6752" s="8"/>
      <c r="D6752" s="8"/>
    </row>
    <row r="6753" spans="3:4">
      <c r="C6753" s="8"/>
      <c r="D6753" s="8"/>
    </row>
    <row r="6754" spans="3:4">
      <c r="C6754" s="8"/>
      <c r="D6754" s="8"/>
    </row>
    <row r="6755" spans="3:4">
      <c r="C6755" s="8"/>
      <c r="D6755" s="8"/>
    </row>
    <row r="6756" spans="3:4">
      <c r="C6756" s="8"/>
      <c r="D6756" s="8"/>
    </row>
    <row r="6757" spans="3:4">
      <c r="C6757" s="8"/>
      <c r="D6757" s="8"/>
    </row>
    <row r="6758" spans="3:4">
      <c r="C6758" s="8"/>
      <c r="D6758" s="8"/>
    </row>
    <row r="6759" spans="3:4">
      <c r="C6759" s="8"/>
      <c r="D6759" s="8"/>
    </row>
    <row r="6760" spans="3:4">
      <c r="C6760" s="8"/>
      <c r="D6760" s="8"/>
    </row>
    <row r="6761" spans="3:4">
      <c r="C6761" s="8"/>
      <c r="D6761" s="8"/>
    </row>
    <row r="6762" spans="3:4">
      <c r="C6762" s="8"/>
      <c r="D6762" s="8"/>
    </row>
    <row r="6763" spans="3:4">
      <c r="C6763" s="8"/>
      <c r="D6763" s="8"/>
    </row>
    <row r="6764" spans="3:4">
      <c r="C6764" s="8"/>
      <c r="D6764" s="8"/>
    </row>
    <row r="6765" spans="3:4">
      <c r="C6765" s="8"/>
      <c r="D6765" s="8"/>
    </row>
    <row r="6766" spans="3:4">
      <c r="C6766" s="8"/>
      <c r="D6766" s="8"/>
    </row>
    <row r="6767" spans="3:4">
      <c r="C6767" s="8"/>
      <c r="D6767" s="8"/>
    </row>
    <row r="6768" spans="3:4">
      <c r="C6768" s="8"/>
      <c r="D6768" s="8"/>
    </row>
    <row r="6769" spans="3:4">
      <c r="C6769" s="8"/>
      <c r="D6769" s="8"/>
    </row>
    <row r="6770" spans="3:4">
      <c r="C6770" s="8"/>
      <c r="D6770" s="8"/>
    </row>
    <row r="6771" spans="3:4">
      <c r="C6771" s="8"/>
      <c r="D6771" s="8"/>
    </row>
    <row r="6772" spans="3:4">
      <c r="C6772" s="8"/>
      <c r="D6772" s="8"/>
    </row>
    <row r="6773" spans="3:4">
      <c r="C6773" s="8"/>
      <c r="D6773" s="8"/>
    </row>
    <row r="6774" spans="3:4">
      <c r="C6774" s="8"/>
      <c r="D6774" s="8"/>
    </row>
    <row r="6775" spans="3:4">
      <c r="C6775" s="8"/>
      <c r="D6775" s="8"/>
    </row>
    <row r="6776" spans="3:4">
      <c r="C6776" s="8"/>
      <c r="D6776" s="8"/>
    </row>
    <row r="6777" spans="3:4">
      <c r="C6777" s="8"/>
      <c r="D6777" s="8"/>
    </row>
    <row r="6778" spans="3:4">
      <c r="C6778" s="8"/>
      <c r="D6778" s="8"/>
    </row>
    <row r="6779" spans="3:4">
      <c r="C6779" s="8"/>
      <c r="D6779" s="8"/>
    </row>
    <row r="6780" spans="3:4">
      <c r="C6780" s="8"/>
      <c r="D6780" s="8"/>
    </row>
    <row r="6781" spans="3:4">
      <c r="C6781" s="8"/>
      <c r="D6781" s="8"/>
    </row>
    <row r="6782" spans="3:4">
      <c r="C6782" s="8"/>
      <c r="D6782" s="8"/>
    </row>
    <row r="6783" spans="3:4">
      <c r="C6783" s="8"/>
      <c r="D6783" s="8"/>
    </row>
    <row r="6784" spans="3:4">
      <c r="C6784" s="8"/>
      <c r="D6784" s="8"/>
    </row>
    <row r="6785" spans="3:4">
      <c r="C6785" s="8"/>
      <c r="D6785" s="8"/>
    </row>
    <row r="6786" spans="3:4">
      <c r="C6786" s="8"/>
      <c r="D6786" s="8"/>
    </row>
    <row r="6787" spans="3:4">
      <c r="C6787" s="8"/>
      <c r="D6787" s="8"/>
    </row>
    <row r="6788" spans="3:4">
      <c r="C6788" s="8"/>
      <c r="D6788" s="8"/>
    </row>
    <row r="6789" spans="3:4">
      <c r="C6789" s="8"/>
      <c r="D6789" s="8"/>
    </row>
    <row r="6790" spans="3:4">
      <c r="C6790" s="8"/>
      <c r="D6790" s="8"/>
    </row>
    <row r="6791" spans="3:4">
      <c r="C6791" s="8"/>
      <c r="D6791" s="8"/>
    </row>
    <row r="6792" spans="3:4">
      <c r="C6792" s="8"/>
      <c r="D6792" s="8"/>
    </row>
    <row r="6793" spans="3:4">
      <c r="C6793" s="8"/>
      <c r="D6793" s="8"/>
    </row>
    <row r="6794" spans="3:4">
      <c r="C6794" s="8"/>
      <c r="D6794" s="8"/>
    </row>
    <row r="6795" spans="3:4">
      <c r="C6795" s="8"/>
      <c r="D6795" s="8"/>
    </row>
    <row r="6796" spans="3:4">
      <c r="C6796" s="8"/>
      <c r="D6796" s="8"/>
    </row>
    <row r="6797" spans="3:4">
      <c r="C6797" s="8"/>
      <c r="D6797" s="8"/>
    </row>
    <row r="6798" spans="3:4">
      <c r="C6798" s="8"/>
      <c r="D6798" s="8"/>
    </row>
    <row r="6799" spans="3:4">
      <c r="C6799" s="8"/>
      <c r="D6799" s="8"/>
    </row>
    <row r="6800" spans="3:4">
      <c r="C6800" s="8"/>
      <c r="D6800" s="8"/>
    </row>
    <row r="6801" spans="3:4">
      <c r="C6801" s="8"/>
      <c r="D6801" s="8"/>
    </row>
    <row r="6802" spans="3:4">
      <c r="C6802" s="8"/>
      <c r="D6802" s="8"/>
    </row>
    <row r="6803" spans="3:4">
      <c r="C6803" s="8"/>
      <c r="D6803" s="8"/>
    </row>
    <row r="6804" spans="3:4">
      <c r="C6804" s="8"/>
      <c r="D6804" s="8"/>
    </row>
    <row r="6805" spans="3:4">
      <c r="C6805" s="8"/>
      <c r="D6805" s="8"/>
    </row>
    <row r="6806" spans="3:4">
      <c r="C6806" s="8"/>
      <c r="D6806" s="8"/>
    </row>
    <row r="6807" spans="3:4">
      <c r="C6807" s="8"/>
      <c r="D6807" s="8"/>
    </row>
    <row r="6808" spans="3:4">
      <c r="C6808" s="8"/>
      <c r="D6808" s="8"/>
    </row>
    <row r="6809" spans="3:4">
      <c r="C6809" s="8"/>
      <c r="D6809" s="8"/>
    </row>
    <row r="6810" spans="3:4">
      <c r="C6810" s="8"/>
      <c r="D6810" s="8"/>
    </row>
    <row r="6811" spans="3:4">
      <c r="C6811" s="8"/>
      <c r="D6811" s="8"/>
    </row>
    <row r="6812" spans="3:4">
      <c r="C6812" s="8"/>
      <c r="D6812" s="8"/>
    </row>
    <row r="6813" spans="3:4">
      <c r="C6813" s="8"/>
      <c r="D6813" s="8"/>
    </row>
    <row r="6814" spans="3:4">
      <c r="C6814" s="8"/>
      <c r="D6814" s="8"/>
    </row>
    <row r="6815" spans="3:4">
      <c r="C6815" s="8"/>
      <c r="D6815" s="8"/>
    </row>
    <row r="6816" spans="3:4">
      <c r="C6816" s="8"/>
      <c r="D6816" s="8"/>
    </row>
    <row r="6817" spans="3:4">
      <c r="C6817" s="8"/>
      <c r="D6817" s="8"/>
    </row>
    <row r="6818" spans="3:4">
      <c r="C6818" s="8"/>
      <c r="D6818" s="8"/>
    </row>
    <row r="6819" spans="3:4">
      <c r="C6819" s="8"/>
      <c r="D6819" s="8"/>
    </row>
    <row r="6820" spans="3:4">
      <c r="C6820" s="8"/>
      <c r="D6820" s="8"/>
    </row>
    <row r="6821" spans="3:4">
      <c r="C6821" s="8"/>
      <c r="D6821" s="8"/>
    </row>
    <row r="6822" spans="3:4">
      <c r="C6822" s="8"/>
      <c r="D6822" s="8"/>
    </row>
    <row r="6823" spans="3:4">
      <c r="C6823" s="8"/>
      <c r="D6823" s="8"/>
    </row>
    <row r="6824" spans="3:4">
      <c r="C6824" s="8"/>
      <c r="D6824" s="8"/>
    </row>
    <row r="6825" spans="3:4">
      <c r="C6825" s="8"/>
      <c r="D6825" s="8"/>
    </row>
    <row r="6826" spans="3:4">
      <c r="C6826" s="8"/>
      <c r="D6826" s="8"/>
    </row>
    <row r="6827" spans="3:4">
      <c r="C6827" s="8"/>
      <c r="D6827" s="8"/>
    </row>
    <row r="6828" spans="3:4">
      <c r="C6828" s="8"/>
      <c r="D6828" s="8"/>
    </row>
    <row r="6829" spans="3:4">
      <c r="C6829" s="8"/>
      <c r="D6829" s="8"/>
    </row>
    <row r="6830" spans="3:4">
      <c r="C6830" s="8"/>
      <c r="D6830" s="8"/>
    </row>
    <row r="6831" spans="3:4">
      <c r="C6831" s="8"/>
      <c r="D6831" s="8"/>
    </row>
    <row r="6832" spans="3:4">
      <c r="C6832" s="8"/>
      <c r="D6832" s="8"/>
    </row>
    <row r="6833" spans="3:4">
      <c r="C6833" s="8"/>
      <c r="D6833" s="8"/>
    </row>
    <row r="6834" spans="3:4">
      <c r="C6834" s="8"/>
      <c r="D6834" s="8"/>
    </row>
    <row r="6835" spans="3:4">
      <c r="C6835" s="8"/>
      <c r="D6835" s="8"/>
    </row>
    <row r="6836" spans="3:4">
      <c r="C6836" s="8"/>
      <c r="D6836" s="8"/>
    </row>
    <row r="6837" spans="3:4">
      <c r="C6837" s="8"/>
      <c r="D6837" s="8"/>
    </row>
    <row r="6838" spans="3:4">
      <c r="C6838" s="8"/>
      <c r="D6838" s="8"/>
    </row>
    <row r="6839" spans="3:4">
      <c r="C6839" s="8"/>
      <c r="D6839" s="8"/>
    </row>
    <row r="6840" spans="3:4">
      <c r="C6840" s="8"/>
      <c r="D6840" s="8"/>
    </row>
    <row r="6841" spans="3:4">
      <c r="C6841" s="8"/>
      <c r="D6841" s="8"/>
    </row>
    <row r="6842" spans="3:4">
      <c r="C6842" s="8"/>
      <c r="D6842" s="8"/>
    </row>
    <row r="6843" spans="3:4">
      <c r="C6843" s="8"/>
      <c r="D6843" s="8"/>
    </row>
    <row r="6844" spans="3:4">
      <c r="C6844" s="8"/>
      <c r="D6844" s="8"/>
    </row>
    <row r="6845" spans="3:4">
      <c r="C6845" s="8"/>
      <c r="D6845" s="8"/>
    </row>
    <row r="6846" spans="3:4">
      <c r="C6846" s="8"/>
      <c r="D6846" s="8"/>
    </row>
    <row r="6847" spans="3:4">
      <c r="C6847" s="8"/>
      <c r="D6847" s="8"/>
    </row>
    <row r="6848" spans="3:4">
      <c r="C6848" s="8"/>
      <c r="D6848" s="8"/>
    </row>
    <row r="6849" spans="3:4">
      <c r="C6849" s="8"/>
      <c r="D6849" s="8"/>
    </row>
    <row r="6850" spans="3:4">
      <c r="C6850" s="8"/>
      <c r="D6850" s="8"/>
    </row>
    <row r="6851" spans="3:4">
      <c r="C6851" s="8"/>
      <c r="D6851" s="8"/>
    </row>
    <row r="6852" spans="3:4">
      <c r="C6852" s="8"/>
      <c r="D6852" s="8"/>
    </row>
    <row r="6853" spans="3:4">
      <c r="C6853" s="8"/>
      <c r="D6853" s="8"/>
    </row>
    <row r="6854" spans="3:4">
      <c r="C6854" s="8"/>
      <c r="D6854" s="8"/>
    </row>
    <row r="6855" spans="3:4">
      <c r="C6855" s="8"/>
      <c r="D6855" s="8"/>
    </row>
    <row r="6856" spans="3:4">
      <c r="C6856" s="8"/>
      <c r="D6856" s="8"/>
    </row>
    <row r="6857" spans="3:4">
      <c r="C6857" s="8"/>
      <c r="D6857" s="8"/>
    </row>
    <row r="6858" spans="3:4">
      <c r="C6858" s="8"/>
      <c r="D6858" s="8"/>
    </row>
    <row r="6859" spans="3:4">
      <c r="C6859" s="8"/>
      <c r="D6859" s="8"/>
    </row>
    <row r="6860" spans="3:4">
      <c r="C6860" s="8"/>
      <c r="D6860" s="8"/>
    </row>
    <row r="6861" spans="3:4">
      <c r="C6861" s="8"/>
      <c r="D6861" s="8"/>
    </row>
    <row r="6862" spans="3:4">
      <c r="C6862" s="8"/>
      <c r="D6862" s="8"/>
    </row>
    <row r="6863" spans="3:4">
      <c r="C6863" s="8"/>
      <c r="D6863" s="8"/>
    </row>
    <row r="6864" spans="3:4">
      <c r="C6864" s="8"/>
      <c r="D6864" s="8"/>
    </row>
    <row r="6865" spans="3:4">
      <c r="C6865" s="8"/>
      <c r="D6865" s="8"/>
    </row>
    <row r="6866" spans="3:4">
      <c r="C6866" s="8"/>
      <c r="D6866" s="8"/>
    </row>
    <row r="6867" spans="3:4">
      <c r="C6867" s="8"/>
      <c r="D6867" s="8"/>
    </row>
    <row r="6868" spans="3:4">
      <c r="C6868" s="8"/>
      <c r="D6868" s="8"/>
    </row>
    <row r="6869" spans="3:4">
      <c r="C6869" s="8"/>
      <c r="D6869" s="8"/>
    </row>
    <row r="6870" spans="3:4">
      <c r="C6870" s="8"/>
      <c r="D6870" s="8"/>
    </row>
    <row r="6871" spans="3:4">
      <c r="C6871" s="8"/>
      <c r="D6871" s="8"/>
    </row>
    <row r="6872" spans="3:4">
      <c r="C6872" s="8"/>
      <c r="D6872" s="8"/>
    </row>
    <row r="6873" spans="3:4">
      <c r="C6873" s="8"/>
      <c r="D6873" s="8"/>
    </row>
    <row r="6874" spans="3:4">
      <c r="C6874" s="8"/>
      <c r="D6874" s="8"/>
    </row>
    <row r="6875" spans="3:4">
      <c r="C6875" s="8"/>
      <c r="D6875" s="8"/>
    </row>
    <row r="6876" spans="3:4">
      <c r="C6876" s="8"/>
      <c r="D6876" s="8"/>
    </row>
    <row r="6877" spans="3:4">
      <c r="C6877" s="8"/>
      <c r="D6877" s="8"/>
    </row>
    <row r="6878" spans="3:4">
      <c r="C6878" s="8"/>
      <c r="D6878" s="8"/>
    </row>
    <row r="6879" spans="3:4">
      <c r="C6879" s="8"/>
      <c r="D6879" s="8"/>
    </row>
    <row r="6880" spans="3:4">
      <c r="C6880" s="8"/>
      <c r="D6880" s="8"/>
    </row>
    <row r="6881" spans="3:4">
      <c r="C6881" s="8"/>
      <c r="D6881" s="8"/>
    </row>
    <row r="6882" spans="3:4">
      <c r="C6882" s="8"/>
      <c r="D6882" s="8"/>
    </row>
    <row r="6883" spans="3:4">
      <c r="C6883" s="8"/>
      <c r="D6883" s="8"/>
    </row>
    <row r="6884" spans="3:4">
      <c r="C6884" s="8"/>
      <c r="D6884" s="8"/>
    </row>
    <row r="6885" spans="3:4">
      <c r="C6885" s="8"/>
      <c r="D6885" s="8"/>
    </row>
    <row r="6886" spans="3:4">
      <c r="C6886" s="8"/>
      <c r="D6886" s="8"/>
    </row>
    <row r="6887" spans="3:4">
      <c r="C6887" s="8"/>
      <c r="D6887" s="8"/>
    </row>
    <row r="6888" spans="3:4">
      <c r="C6888" s="8"/>
      <c r="D6888" s="8"/>
    </row>
    <row r="6889" spans="3:4">
      <c r="C6889" s="8"/>
      <c r="D6889" s="8"/>
    </row>
    <row r="6890" spans="3:4">
      <c r="C6890" s="8"/>
      <c r="D6890" s="8"/>
    </row>
    <row r="6891" spans="3:4">
      <c r="C6891" s="8"/>
      <c r="D6891" s="8"/>
    </row>
    <row r="6892" spans="3:4">
      <c r="C6892" s="8"/>
      <c r="D6892" s="8"/>
    </row>
    <row r="6893" spans="3:4">
      <c r="C6893" s="8"/>
      <c r="D6893" s="8"/>
    </row>
    <row r="6894" spans="3:4">
      <c r="C6894" s="8"/>
      <c r="D6894" s="8"/>
    </row>
    <row r="6895" spans="3:4">
      <c r="C6895" s="8"/>
      <c r="D6895" s="8"/>
    </row>
    <row r="6896" spans="3:4">
      <c r="C6896" s="8"/>
      <c r="D6896" s="8"/>
    </row>
    <row r="6897" spans="3:4">
      <c r="C6897" s="8"/>
      <c r="D6897" s="8"/>
    </row>
    <row r="6898" spans="3:4">
      <c r="C6898" s="8"/>
      <c r="D6898" s="8"/>
    </row>
    <row r="6899" spans="3:4">
      <c r="C6899" s="8"/>
      <c r="D6899" s="8"/>
    </row>
    <row r="6900" spans="3:4">
      <c r="C6900" s="8"/>
      <c r="D6900" s="8"/>
    </row>
    <row r="6901" spans="3:4">
      <c r="C6901" s="8"/>
      <c r="D6901" s="8"/>
    </row>
    <row r="6902" spans="3:4">
      <c r="C6902" s="8"/>
      <c r="D6902" s="8"/>
    </row>
    <row r="6903" spans="3:4">
      <c r="C6903" s="8"/>
      <c r="D6903" s="8"/>
    </row>
    <row r="6904" spans="3:4">
      <c r="C6904" s="8"/>
      <c r="D6904" s="8"/>
    </row>
    <row r="6905" spans="3:4">
      <c r="C6905" s="8"/>
      <c r="D6905" s="8"/>
    </row>
    <row r="6906" spans="3:4">
      <c r="C6906" s="8"/>
      <c r="D6906" s="8"/>
    </row>
    <row r="6907" spans="3:4">
      <c r="C6907" s="8"/>
      <c r="D6907" s="8"/>
    </row>
    <row r="6908" spans="3:4">
      <c r="C6908" s="8"/>
      <c r="D6908" s="8"/>
    </row>
    <row r="6909" spans="3:4">
      <c r="C6909" s="8"/>
      <c r="D6909" s="8"/>
    </row>
    <row r="6910" spans="3:4">
      <c r="C6910" s="8"/>
      <c r="D6910" s="8"/>
    </row>
    <row r="6911" spans="3:4">
      <c r="C6911" s="8"/>
      <c r="D6911" s="8"/>
    </row>
    <row r="6912" spans="3:4">
      <c r="C6912" s="8"/>
      <c r="D6912" s="8"/>
    </row>
    <row r="6913" spans="3:4">
      <c r="C6913" s="8"/>
      <c r="D6913" s="8"/>
    </row>
    <row r="6914" spans="3:4">
      <c r="C6914" s="8"/>
      <c r="D6914" s="8"/>
    </row>
    <row r="6915" spans="3:4">
      <c r="C6915" s="8"/>
      <c r="D6915" s="8"/>
    </row>
    <row r="6916" spans="3:4">
      <c r="C6916" s="8"/>
      <c r="D6916" s="8"/>
    </row>
    <row r="6917" spans="3:4">
      <c r="C6917" s="8"/>
      <c r="D6917" s="8"/>
    </row>
    <row r="6918" spans="3:4">
      <c r="C6918" s="8"/>
      <c r="D6918" s="8"/>
    </row>
    <row r="6919" spans="3:4">
      <c r="C6919" s="8"/>
      <c r="D6919" s="8"/>
    </row>
    <row r="6920" spans="3:4">
      <c r="C6920" s="8"/>
      <c r="D6920" s="8"/>
    </row>
    <row r="6921" spans="3:4">
      <c r="C6921" s="8"/>
      <c r="D6921" s="8"/>
    </row>
    <row r="6922" spans="3:4">
      <c r="C6922" s="8"/>
      <c r="D6922" s="8"/>
    </row>
    <row r="6923" spans="3:4">
      <c r="C6923" s="8"/>
      <c r="D6923" s="8"/>
    </row>
    <row r="6924" spans="3:4">
      <c r="C6924" s="8"/>
      <c r="D6924" s="8"/>
    </row>
    <row r="6925" spans="3:4">
      <c r="C6925" s="8"/>
      <c r="D6925" s="8"/>
    </row>
    <row r="6926" spans="3:4">
      <c r="C6926" s="8"/>
      <c r="D6926" s="8"/>
    </row>
    <row r="6927" spans="3:4">
      <c r="C6927" s="8"/>
      <c r="D6927" s="8"/>
    </row>
    <row r="6928" spans="3:4">
      <c r="C6928" s="8"/>
      <c r="D6928" s="8"/>
    </row>
    <row r="6929" spans="3:4">
      <c r="C6929" s="8"/>
      <c r="D6929" s="8"/>
    </row>
    <row r="6930" spans="3:4">
      <c r="C6930" s="8"/>
      <c r="D6930" s="8"/>
    </row>
    <row r="6931" spans="3:4">
      <c r="C6931" s="8"/>
      <c r="D6931" s="8"/>
    </row>
    <row r="6932" spans="3:4">
      <c r="C6932" s="8"/>
      <c r="D6932" s="8"/>
    </row>
    <row r="6933" spans="3:4">
      <c r="C6933" s="8"/>
      <c r="D6933" s="8"/>
    </row>
    <row r="6934" spans="3:4">
      <c r="C6934" s="8"/>
      <c r="D6934" s="8"/>
    </row>
    <row r="6935" spans="3:4">
      <c r="C6935" s="8"/>
      <c r="D6935" s="8"/>
    </row>
    <row r="6936" spans="3:4">
      <c r="C6936" s="8"/>
      <c r="D6936" s="8"/>
    </row>
    <row r="6937" spans="3:4">
      <c r="C6937" s="8"/>
      <c r="D6937" s="8"/>
    </row>
    <row r="6938" spans="3:4">
      <c r="C6938" s="8"/>
      <c r="D6938" s="8"/>
    </row>
    <row r="6939" spans="3:4">
      <c r="C6939" s="8"/>
      <c r="D6939" s="8"/>
    </row>
  </sheetData>
  <phoneticPr fontId="7" type="noConversion"/>
  <hyperlinks>
    <hyperlink ref="H64878" r:id="rId1" display="http://vsolj.cetus-net.org/bulletin.html"/>
    <hyperlink ref="H64871" r:id="rId2" display="https://www.aavso.org/ejaavso"/>
    <hyperlink ref="AP1022" r:id="rId3" display="http://cdsbib.u-strasbg.fr/cgi-bin/cdsbib?1990RMxAA..21..381G"/>
    <hyperlink ref="AP1026" r:id="rId4" display="http://cdsbib.u-strasbg.fr/cgi-bin/cdsbib?1990RMxAA..21..381G"/>
    <hyperlink ref="AP1025" r:id="rId5" display="http://cdsbib.u-strasbg.fr/cgi-bin/cdsbib?1990RMxAA..21..381G"/>
    <hyperlink ref="AP1006" r:id="rId6" display="http://cdsbib.u-strasbg.fr/cgi-bin/cdsbib?1990RMxAA..21..381G"/>
    <hyperlink ref="I64878" r:id="rId7" display="http://vsolj.cetus-net.org/bulletin.html"/>
    <hyperlink ref="AQ1162" r:id="rId8" display="http://cdsbib.u-strasbg.fr/cgi-bin/cdsbib?1990RMxAA..21..381G"/>
    <hyperlink ref="AQ55928" r:id="rId9" display="http://cdsbib.u-strasbg.fr/cgi-bin/cdsbib?1990RMxAA..21..381G"/>
    <hyperlink ref="AQ1163" r:id="rId10" display="http://cdsbib.u-strasbg.fr/cgi-bin/cdsbib?1990RMxAA..21..381G"/>
    <hyperlink ref="H64875" r:id="rId11" display="https://www.aavso.org/ejaavso"/>
    <hyperlink ref="H2048" r:id="rId12" display="http://vsolj.cetus-net.org/bulletin.html"/>
    <hyperlink ref="AP3292" r:id="rId13" display="http://cdsbib.u-strasbg.fr/cgi-bin/cdsbib?1990RMxAA..21..381G"/>
    <hyperlink ref="AP3295" r:id="rId14" display="http://cdsbib.u-strasbg.fr/cgi-bin/cdsbib?1990RMxAA..21..381G"/>
    <hyperlink ref="AP3293" r:id="rId15" display="http://cdsbib.u-strasbg.fr/cgi-bin/cdsbib?1990RMxAA..21..381G"/>
    <hyperlink ref="AP3277" r:id="rId16" display="http://cdsbib.u-strasbg.fr/cgi-bin/cdsbib?1990RMxAA..21..381G"/>
    <hyperlink ref="I2048" r:id="rId17" display="http://vsolj.cetus-net.org/bulletin.html"/>
    <hyperlink ref="AQ3506" r:id="rId18" display="http://cdsbib.u-strasbg.fr/cgi-bin/cdsbib?1990RMxAA..21..381G"/>
    <hyperlink ref="AQ207" r:id="rId19" display="http://cdsbib.u-strasbg.fr/cgi-bin/cdsbib?1990RMxAA..21..381G"/>
    <hyperlink ref="AQ3510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>
      <c r="A1" s="39" t="s">
        <v>42</v>
      </c>
      <c r="I1" s="40" t="s">
        <v>43</v>
      </c>
      <c r="J1" s="41" t="s">
        <v>41</v>
      </c>
    </row>
    <row r="2" spans="1:16">
      <c r="I2" s="42" t="s">
        <v>44</v>
      </c>
      <c r="J2" s="43" t="s">
        <v>40</v>
      </c>
    </row>
    <row r="3" spans="1:16">
      <c r="A3" s="44" t="s">
        <v>45</v>
      </c>
      <c r="I3" s="42" t="s">
        <v>46</v>
      </c>
      <c r="J3" s="43" t="s">
        <v>38</v>
      </c>
    </row>
    <row r="4" spans="1:16">
      <c r="I4" s="42" t="s">
        <v>47</v>
      </c>
      <c r="J4" s="43" t="s">
        <v>38</v>
      </c>
    </row>
    <row r="5" spans="1:16" ht="13.5" thickBot="1">
      <c r="I5" s="45" t="s">
        <v>48</v>
      </c>
      <c r="J5" s="46" t="s">
        <v>39</v>
      </c>
    </row>
    <row r="10" spans="1:16" ht="13.5" thickBot="1"/>
    <row r="11" spans="1:16" ht="12.75" customHeight="1" thickBot="1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7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8" t="s">
        <v>50</v>
      </c>
      <c r="J11" s="49" t="s">
        <v>51</v>
      </c>
      <c r="K11" s="48">
        <v>-3273</v>
      </c>
      <c r="L11" s="48" t="s">
        <v>52</v>
      </c>
      <c r="M11" s="49" t="s">
        <v>53</v>
      </c>
      <c r="N11" s="49"/>
      <c r="O11" s="50" t="s">
        <v>54</v>
      </c>
      <c r="P11" s="50" t="s">
        <v>55</v>
      </c>
    </row>
    <row r="12" spans="1:16" ht="12.75" customHeight="1" thickBot="1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7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8"/>
      <c r="J12" s="49"/>
      <c r="K12" s="48"/>
      <c r="L12" s="48"/>
      <c r="M12" s="49"/>
      <c r="N12" s="49"/>
      <c r="O12" s="50"/>
      <c r="P12" s="50"/>
    </row>
    <row r="13" spans="1:16" ht="12.75" customHeight="1" thickBot="1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7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8"/>
      <c r="J13" s="49"/>
      <c r="K13" s="48"/>
      <c r="L13" s="48"/>
      <c r="M13" s="49"/>
      <c r="N13" s="49"/>
      <c r="O13" s="50"/>
      <c r="P13" s="50"/>
    </row>
    <row r="14" spans="1:16" ht="12.75" customHeight="1" thickBot="1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7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8"/>
      <c r="J14" s="49"/>
      <c r="K14" s="48"/>
      <c r="L14" s="48"/>
      <c r="M14" s="49"/>
      <c r="N14" s="49"/>
      <c r="O14" s="50"/>
      <c r="P14" s="50"/>
    </row>
    <row r="15" spans="1:16" ht="12.75" customHeight="1" thickBot="1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7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8"/>
      <c r="J15" s="49"/>
      <c r="K15" s="48"/>
      <c r="L15" s="48"/>
      <c r="M15" s="49"/>
      <c r="N15" s="49"/>
      <c r="O15" s="50"/>
      <c r="P15" s="50"/>
    </row>
    <row r="16" spans="1:16" ht="12.75" customHeight="1" thickBot="1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7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8"/>
      <c r="J16" s="49"/>
      <c r="K16" s="48"/>
      <c r="L16" s="48"/>
      <c r="M16" s="49"/>
      <c r="N16" s="49"/>
      <c r="O16" s="50"/>
      <c r="P16" s="50"/>
    </row>
    <row r="17" spans="1:16" ht="12.75" customHeight="1" thickBot="1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7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8"/>
      <c r="J17" s="49"/>
      <c r="K17" s="48"/>
      <c r="L17" s="48"/>
      <c r="M17" s="49"/>
      <c r="N17" s="49"/>
      <c r="O17" s="50"/>
      <c r="P17" s="50"/>
    </row>
    <row r="18" spans="1:16" ht="12.75" customHeight="1" thickBot="1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7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8"/>
      <c r="J18" s="49"/>
      <c r="K18" s="48"/>
      <c r="L18" s="48"/>
      <c r="M18" s="49"/>
      <c r="N18" s="49"/>
      <c r="O18" s="50"/>
      <c r="P18" s="50"/>
    </row>
    <row r="19" spans="1:16" ht="12.75" customHeight="1" thickBot="1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7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8"/>
      <c r="J19" s="49"/>
      <c r="K19" s="48"/>
      <c r="L19" s="48"/>
      <c r="M19" s="49"/>
      <c r="N19" s="49"/>
      <c r="O19" s="50"/>
      <c r="P19" s="50"/>
    </row>
    <row r="20" spans="1:16" ht="12.75" customHeight="1" thickBot="1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7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8"/>
      <c r="J20" s="49"/>
      <c r="K20" s="48"/>
      <c r="L20" s="48"/>
      <c r="M20" s="49"/>
      <c r="N20" s="49"/>
      <c r="O20" s="50"/>
      <c r="P20" s="50"/>
    </row>
    <row r="21" spans="1:16" ht="12.75" customHeight="1" thickBot="1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7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8"/>
      <c r="J21" s="49"/>
      <c r="K21" s="48"/>
      <c r="L21" s="48"/>
      <c r="M21" s="49"/>
      <c r="N21" s="49"/>
      <c r="O21" s="50"/>
      <c r="P21" s="50"/>
    </row>
    <row r="22" spans="1:16" ht="12.75" customHeight="1" thickBot="1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7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8"/>
      <c r="J22" s="49"/>
      <c r="K22" s="48"/>
      <c r="L22" s="48"/>
      <c r="M22" s="49"/>
      <c r="N22" s="49"/>
      <c r="O22" s="50"/>
      <c r="P22" s="50"/>
    </row>
    <row r="23" spans="1:16" ht="12.75" customHeight="1" thickBot="1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7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8"/>
      <c r="J23" s="49"/>
      <c r="K23" s="48"/>
      <c r="L23" s="48"/>
      <c r="M23" s="49"/>
      <c r="N23" s="49"/>
      <c r="O23" s="50"/>
      <c r="P23" s="50"/>
    </row>
    <row r="24" spans="1:16" ht="12.75" customHeight="1" thickBot="1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7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8"/>
      <c r="J24" s="49"/>
      <c r="K24" s="48"/>
      <c r="L24" s="48"/>
      <c r="M24" s="49"/>
      <c r="N24" s="49"/>
      <c r="O24" s="50"/>
      <c r="P24" s="50"/>
    </row>
    <row r="25" spans="1:16" ht="12.75" customHeight="1" thickBot="1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7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8"/>
      <c r="J25" s="49"/>
      <c r="K25" s="48"/>
      <c r="L25" s="48"/>
      <c r="M25" s="49"/>
      <c r="N25" s="49"/>
      <c r="O25" s="50"/>
      <c r="P25" s="50"/>
    </row>
    <row r="26" spans="1:16" ht="12.75" customHeight="1" thickBot="1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7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8"/>
      <c r="J26" s="49"/>
      <c r="K26" s="48"/>
      <c r="L26" s="48"/>
      <c r="M26" s="49"/>
      <c r="N26" s="49"/>
      <c r="O26" s="50"/>
      <c r="P26" s="50"/>
    </row>
    <row r="27" spans="1:16" ht="12.75" customHeight="1" thickBot="1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7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8"/>
      <c r="J27" s="49"/>
      <c r="K27" s="48"/>
      <c r="L27" s="48"/>
      <c r="M27" s="49"/>
      <c r="N27" s="49"/>
      <c r="O27" s="50"/>
      <c r="P27" s="50"/>
    </row>
    <row r="28" spans="1:16" ht="12.75" customHeight="1" thickBot="1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7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8"/>
      <c r="J28" s="49"/>
      <c r="K28" s="48"/>
      <c r="L28" s="48"/>
      <c r="M28" s="49"/>
      <c r="N28" s="49"/>
      <c r="O28" s="50"/>
      <c r="P28" s="50"/>
    </row>
    <row r="29" spans="1:16" ht="12.75" customHeight="1" thickBot="1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7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8"/>
      <c r="J29" s="49"/>
      <c r="K29" s="48"/>
      <c r="L29" s="48"/>
      <c r="M29" s="49"/>
      <c r="N29" s="49"/>
      <c r="O29" s="50"/>
      <c r="P29" s="50"/>
    </row>
    <row r="30" spans="1:16" ht="12.75" customHeight="1" thickBot="1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7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8"/>
      <c r="J30" s="49"/>
      <c r="K30" s="48"/>
      <c r="L30" s="48"/>
      <c r="M30" s="49"/>
      <c r="N30" s="49"/>
      <c r="O30" s="50"/>
      <c r="P30" s="50"/>
    </row>
    <row r="31" spans="1:16" ht="12.75" customHeight="1" thickBot="1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7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8"/>
      <c r="J31" s="49"/>
      <c r="K31" s="48"/>
      <c r="L31" s="48"/>
      <c r="M31" s="49"/>
      <c r="N31" s="49"/>
      <c r="O31" s="50"/>
      <c r="P31" s="50"/>
    </row>
    <row r="32" spans="1:16" ht="12.75" customHeight="1" thickBot="1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7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8"/>
      <c r="J32" s="49"/>
      <c r="K32" s="48"/>
      <c r="L32" s="48"/>
      <c r="M32" s="49"/>
      <c r="N32" s="49"/>
      <c r="O32" s="50"/>
      <c r="P32" s="50"/>
    </row>
    <row r="33" spans="1:16" ht="12.75" customHeight="1" thickBot="1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7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8"/>
      <c r="J33" s="49"/>
      <c r="K33" s="48"/>
      <c r="L33" s="48"/>
      <c r="M33" s="49"/>
      <c r="N33" s="49"/>
      <c r="O33" s="50"/>
      <c r="P33" s="50"/>
    </row>
    <row r="34" spans="1:16" ht="12.75" customHeight="1" thickBot="1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7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8"/>
      <c r="J34" s="49"/>
      <c r="K34" s="48"/>
      <c r="L34" s="48"/>
      <c r="M34" s="49"/>
      <c r="N34" s="49"/>
      <c r="O34" s="50"/>
      <c r="P34" s="50"/>
    </row>
    <row r="35" spans="1:16" ht="12.75" customHeight="1" thickBot="1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7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8"/>
      <c r="J35" s="49"/>
      <c r="K35" s="48"/>
      <c r="L35" s="48"/>
      <c r="M35" s="49"/>
      <c r="N35" s="49"/>
      <c r="O35" s="50"/>
      <c r="P35" s="50"/>
    </row>
    <row r="36" spans="1:16" ht="12.75" customHeight="1" thickBot="1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7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8"/>
      <c r="J36" s="49"/>
      <c r="K36" s="48"/>
      <c r="L36" s="48"/>
      <c r="M36" s="49"/>
      <c r="N36" s="49"/>
      <c r="O36" s="50"/>
      <c r="P36" s="50"/>
    </row>
    <row r="37" spans="1:16" ht="12.75" customHeight="1" thickBot="1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7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8"/>
      <c r="J37" s="49"/>
      <c r="K37" s="48"/>
      <c r="L37" s="48"/>
      <c r="M37" s="49"/>
      <c r="N37" s="49"/>
      <c r="O37" s="50"/>
      <c r="P37" s="50"/>
    </row>
    <row r="38" spans="1:16" ht="12.75" customHeight="1" thickBot="1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7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8"/>
      <c r="J38" s="49"/>
      <c r="K38" s="48"/>
      <c r="L38" s="48"/>
      <c r="M38" s="49"/>
      <c r="N38" s="49"/>
      <c r="O38" s="50"/>
      <c r="P38" s="50"/>
    </row>
    <row r="39" spans="1:16" ht="12.75" customHeight="1" thickBot="1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7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8"/>
      <c r="J39" s="49"/>
      <c r="K39" s="48"/>
      <c r="L39" s="48"/>
      <c r="M39" s="49"/>
      <c r="N39" s="49"/>
      <c r="O39" s="50"/>
      <c r="P39" s="50"/>
    </row>
    <row r="40" spans="1:16" ht="12.75" customHeight="1" thickBot="1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7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8"/>
      <c r="J40" s="49"/>
      <c r="K40" s="48"/>
      <c r="L40" s="48"/>
      <c r="M40" s="49"/>
      <c r="N40" s="49"/>
      <c r="O40" s="50"/>
      <c r="P40" s="50"/>
    </row>
    <row r="41" spans="1:16" ht="12.75" customHeight="1" thickBot="1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7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8"/>
      <c r="J41" s="49"/>
      <c r="K41" s="48"/>
      <c r="L41" s="48"/>
      <c r="M41" s="49"/>
      <c r="N41" s="49"/>
      <c r="O41" s="50"/>
      <c r="P41" s="50"/>
    </row>
    <row r="42" spans="1:16" ht="12.75" customHeight="1" thickBot="1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7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8"/>
      <c r="J42" s="49"/>
      <c r="K42" s="48"/>
      <c r="L42" s="48"/>
      <c r="M42" s="49"/>
      <c r="N42" s="49"/>
      <c r="O42" s="50"/>
      <c r="P42" s="50"/>
    </row>
    <row r="43" spans="1:16" ht="12.75" customHeight="1" thickBot="1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7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8"/>
      <c r="J43" s="49"/>
      <c r="K43" s="48"/>
      <c r="L43" s="48"/>
      <c r="M43" s="49"/>
      <c r="N43" s="49"/>
      <c r="O43" s="50"/>
      <c r="P43" s="50"/>
    </row>
    <row r="44" spans="1:16" ht="12.75" customHeight="1" thickBot="1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7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8"/>
      <c r="J44" s="49"/>
      <c r="K44" s="48"/>
      <c r="L44" s="48"/>
      <c r="M44" s="49"/>
      <c r="N44" s="49"/>
      <c r="O44" s="50"/>
      <c r="P44" s="50"/>
    </row>
    <row r="45" spans="1:16" ht="12.75" customHeight="1" thickBot="1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7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8"/>
      <c r="J45" s="49"/>
      <c r="K45" s="48"/>
      <c r="L45" s="48"/>
      <c r="M45" s="49"/>
      <c r="N45" s="49"/>
      <c r="O45" s="50"/>
      <c r="P45" s="50"/>
    </row>
    <row r="46" spans="1:16" ht="12.75" customHeight="1" thickBot="1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7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8"/>
      <c r="J46" s="49"/>
      <c r="K46" s="48"/>
      <c r="L46" s="48"/>
      <c r="M46" s="49"/>
      <c r="N46" s="49"/>
      <c r="O46" s="50"/>
      <c r="P46" s="50"/>
    </row>
    <row r="47" spans="1:16" ht="12.75" customHeight="1" thickBot="1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7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8"/>
      <c r="J47" s="49"/>
      <c r="K47" s="48"/>
      <c r="L47" s="48"/>
      <c r="M47" s="49"/>
      <c r="N47" s="49"/>
      <c r="O47" s="50"/>
      <c r="P47" s="50"/>
    </row>
    <row r="48" spans="1:16" ht="12.75" customHeight="1" thickBot="1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7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8"/>
      <c r="J48" s="49"/>
      <c r="K48" s="48"/>
      <c r="L48" s="48"/>
      <c r="M48" s="49"/>
      <c r="N48" s="49"/>
      <c r="O48" s="50"/>
      <c r="P48" s="50"/>
    </row>
    <row r="49" spans="1:16" ht="12.75" customHeight="1" thickBot="1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7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8"/>
      <c r="J49" s="49"/>
      <c r="K49" s="48"/>
      <c r="L49" s="48"/>
      <c r="M49" s="49"/>
      <c r="N49" s="49"/>
      <c r="O49" s="50"/>
      <c r="P49" s="50"/>
    </row>
    <row r="50" spans="1:16" ht="12.75" customHeight="1" thickBot="1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7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8"/>
      <c r="J50" s="49"/>
      <c r="K50" s="48"/>
      <c r="L50" s="48"/>
      <c r="M50" s="49"/>
      <c r="N50" s="49"/>
      <c r="O50" s="50"/>
      <c r="P50" s="50"/>
    </row>
    <row r="51" spans="1:16" ht="12.75" customHeight="1" thickBot="1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7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8"/>
      <c r="J51" s="49"/>
      <c r="K51" s="48"/>
      <c r="L51" s="48"/>
      <c r="M51" s="49"/>
      <c r="N51" s="49"/>
      <c r="O51" s="50"/>
      <c r="P51" s="50"/>
    </row>
    <row r="52" spans="1:16" ht="12.75" customHeight="1" thickBot="1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7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8"/>
      <c r="J52" s="49"/>
      <c r="K52" s="48"/>
      <c r="L52" s="48"/>
      <c r="M52" s="49"/>
      <c r="N52" s="49"/>
      <c r="O52" s="50"/>
      <c r="P52" s="50"/>
    </row>
    <row r="53" spans="1:16" ht="12.75" customHeight="1" thickBot="1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7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8"/>
      <c r="J53" s="49"/>
      <c r="K53" s="48"/>
      <c r="L53" s="48"/>
      <c r="M53" s="49"/>
      <c r="N53" s="49"/>
      <c r="O53" s="50"/>
      <c r="P53" s="50"/>
    </row>
    <row r="54" spans="1:16" ht="12.75" customHeight="1" thickBot="1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7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8"/>
      <c r="J54" s="49"/>
      <c r="K54" s="48"/>
      <c r="L54" s="48"/>
      <c r="M54" s="49"/>
      <c r="N54" s="49"/>
      <c r="O54" s="50"/>
      <c r="P54" s="50"/>
    </row>
    <row r="55" spans="1:16" ht="12.75" customHeight="1" thickBot="1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7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8"/>
      <c r="J55" s="49"/>
      <c r="K55" s="48"/>
      <c r="L55" s="48"/>
      <c r="M55" s="49"/>
      <c r="N55" s="49"/>
      <c r="O55" s="50"/>
      <c r="P55" s="50"/>
    </row>
    <row r="56" spans="1:16" ht="12.75" customHeight="1" thickBot="1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7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8"/>
      <c r="J56" s="49"/>
      <c r="K56" s="48"/>
      <c r="L56" s="48"/>
      <c r="M56" s="49"/>
      <c r="N56" s="49"/>
      <c r="O56" s="50"/>
      <c r="P56" s="50"/>
    </row>
    <row r="57" spans="1:16" ht="12.75" customHeight="1" thickBot="1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7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8"/>
      <c r="J57" s="49"/>
      <c r="K57" s="48"/>
      <c r="L57" s="48"/>
      <c r="M57" s="49"/>
      <c r="N57" s="49"/>
      <c r="O57" s="50"/>
      <c r="P57" s="50"/>
    </row>
    <row r="58" spans="1:16" ht="12.75" customHeight="1" thickBot="1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7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8"/>
      <c r="J58" s="49"/>
      <c r="K58" s="48"/>
      <c r="L58" s="48"/>
      <c r="M58" s="49"/>
      <c r="N58" s="49"/>
      <c r="O58" s="50"/>
      <c r="P58" s="50"/>
    </row>
    <row r="59" spans="1:16" ht="12.75" customHeight="1" thickBot="1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7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8"/>
      <c r="J59" s="49"/>
      <c r="K59" s="48"/>
      <c r="L59" s="48"/>
      <c r="M59" s="49"/>
      <c r="N59" s="49"/>
      <c r="O59" s="50"/>
      <c r="P59" s="50"/>
    </row>
    <row r="60" spans="1:16" ht="12.75" customHeight="1" thickBot="1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7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8"/>
      <c r="J60" s="49"/>
      <c r="K60" s="48"/>
      <c r="L60" s="48"/>
      <c r="M60" s="49"/>
      <c r="N60" s="49"/>
      <c r="O60" s="50"/>
      <c r="P60" s="50"/>
    </row>
    <row r="61" spans="1:16" ht="12.75" customHeight="1" thickBot="1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7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8"/>
      <c r="J61" s="49"/>
      <c r="K61" s="48"/>
      <c r="L61" s="48"/>
      <c r="M61" s="49"/>
      <c r="N61" s="49"/>
      <c r="O61" s="50"/>
      <c r="P61" s="50"/>
    </row>
    <row r="62" spans="1:16" ht="12.75" customHeight="1" thickBot="1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7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8"/>
      <c r="J62" s="49"/>
      <c r="K62" s="48"/>
      <c r="L62" s="48"/>
      <c r="M62" s="49"/>
      <c r="N62" s="49"/>
      <c r="O62" s="50"/>
      <c r="P62" s="50"/>
    </row>
    <row r="63" spans="1:16" ht="12.75" customHeight="1" thickBot="1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7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8"/>
      <c r="J63" s="49"/>
      <c r="K63" s="48"/>
      <c r="L63" s="48"/>
      <c r="M63" s="49"/>
      <c r="N63" s="49"/>
      <c r="O63" s="50"/>
      <c r="P63" s="50"/>
    </row>
    <row r="64" spans="1:16" ht="12.75" customHeight="1" thickBot="1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7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8"/>
      <c r="J64" s="49"/>
      <c r="K64" s="48"/>
      <c r="L64" s="48"/>
      <c r="M64" s="49"/>
      <c r="N64" s="49"/>
      <c r="O64" s="50"/>
      <c r="P64" s="50"/>
    </row>
    <row r="65" spans="1:16" ht="12.75" customHeight="1" thickBot="1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7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8"/>
      <c r="J65" s="49"/>
      <c r="K65" s="48"/>
      <c r="L65" s="48"/>
      <c r="M65" s="49"/>
      <c r="N65" s="49"/>
      <c r="O65" s="50"/>
      <c r="P65" s="50"/>
    </row>
    <row r="66" spans="1:16" ht="12.75" customHeight="1" thickBot="1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7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8"/>
      <c r="J66" s="49"/>
      <c r="K66" s="48"/>
      <c r="L66" s="48"/>
      <c r="M66" s="49"/>
      <c r="N66" s="49"/>
      <c r="O66" s="50"/>
      <c r="P66" s="50"/>
    </row>
    <row r="67" spans="1:16" ht="12.75" customHeight="1" thickBot="1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7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8"/>
      <c r="J67" s="49"/>
      <c r="K67" s="48"/>
      <c r="L67" s="48"/>
      <c r="M67" s="49"/>
      <c r="N67" s="49"/>
      <c r="O67" s="50"/>
      <c r="P67" s="50"/>
    </row>
    <row r="68" spans="1:16" ht="12.75" customHeight="1" thickBot="1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7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8"/>
      <c r="J68" s="49"/>
      <c r="K68" s="48"/>
      <c r="L68" s="48"/>
      <c r="M68" s="49"/>
      <c r="N68" s="49"/>
      <c r="O68" s="50"/>
      <c r="P68" s="50"/>
    </row>
    <row r="69" spans="1:16" ht="12.75" customHeight="1" thickBot="1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7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8"/>
      <c r="J69" s="49"/>
      <c r="K69" s="48"/>
      <c r="L69" s="48"/>
      <c r="M69" s="49"/>
      <c r="N69" s="49"/>
      <c r="O69" s="50"/>
      <c r="P69" s="50"/>
    </row>
    <row r="70" spans="1:16" ht="12.75" customHeight="1" thickBot="1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7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8"/>
      <c r="J70" s="49"/>
      <c r="K70" s="48"/>
      <c r="L70" s="48"/>
      <c r="M70" s="49"/>
      <c r="N70" s="49"/>
      <c r="O70" s="50"/>
      <c r="P70" s="50"/>
    </row>
    <row r="71" spans="1:16" ht="12.75" customHeight="1" thickBot="1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7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8"/>
      <c r="J71" s="49"/>
      <c r="K71" s="48"/>
      <c r="L71" s="48"/>
      <c r="M71" s="49"/>
      <c r="N71" s="49"/>
      <c r="O71" s="50"/>
      <c r="P71" s="50"/>
    </row>
    <row r="72" spans="1:16" ht="12.75" customHeight="1" thickBot="1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7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8"/>
      <c r="J72" s="49"/>
      <c r="K72" s="48"/>
      <c r="L72" s="48"/>
      <c r="M72" s="49"/>
      <c r="N72" s="49"/>
      <c r="O72" s="50"/>
      <c r="P72" s="50"/>
    </row>
    <row r="73" spans="1:16" ht="12.75" customHeight="1" thickBot="1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7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8"/>
      <c r="J73" s="49"/>
      <c r="K73" s="48"/>
      <c r="L73" s="48"/>
      <c r="M73" s="49"/>
      <c r="N73" s="49"/>
      <c r="O73" s="50"/>
      <c r="P73" s="50"/>
    </row>
    <row r="74" spans="1:16" ht="12.75" customHeight="1" thickBot="1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7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8"/>
      <c r="J74" s="49"/>
      <c r="K74" s="48"/>
      <c r="L74" s="48"/>
      <c r="M74" s="49"/>
      <c r="N74" s="49"/>
      <c r="O74" s="50"/>
      <c r="P74" s="50"/>
    </row>
    <row r="75" spans="1:16" ht="12.75" customHeight="1" thickBot="1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7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8"/>
      <c r="J75" s="49"/>
      <c r="K75" s="48"/>
      <c r="L75" s="48"/>
      <c r="M75" s="49"/>
      <c r="N75" s="49"/>
      <c r="O75" s="50"/>
      <c r="P75" s="50"/>
    </row>
    <row r="76" spans="1:16" ht="12.75" customHeight="1" thickBot="1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7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8"/>
      <c r="J76" s="49"/>
      <c r="K76" s="48"/>
      <c r="L76" s="48"/>
      <c r="M76" s="49"/>
      <c r="N76" s="49"/>
      <c r="O76" s="50"/>
      <c r="P76" s="50"/>
    </row>
    <row r="77" spans="1:16" ht="12.75" customHeight="1" thickBot="1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7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8"/>
      <c r="J77" s="49"/>
      <c r="K77" s="48"/>
      <c r="L77" s="48"/>
      <c r="M77" s="49"/>
      <c r="N77" s="49"/>
      <c r="O77" s="50"/>
      <c r="P77" s="50"/>
    </row>
    <row r="78" spans="1:16" ht="12.75" customHeight="1" thickBot="1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7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8"/>
      <c r="J78" s="49"/>
      <c r="K78" s="48"/>
      <c r="L78" s="48"/>
      <c r="M78" s="49"/>
      <c r="N78" s="49"/>
      <c r="O78" s="50"/>
      <c r="P78" s="50"/>
    </row>
    <row r="79" spans="1:16" ht="12.75" customHeight="1" thickBot="1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7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8"/>
      <c r="J79" s="49"/>
      <c r="K79" s="48"/>
      <c r="L79" s="48"/>
      <c r="M79" s="49"/>
      <c r="N79" s="49"/>
      <c r="O79" s="50"/>
      <c r="P79" s="50"/>
    </row>
    <row r="80" spans="1:16" ht="12.75" customHeight="1" thickBot="1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7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8"/>
      <c r="J80" s="49"/>
      <c r="K80" s="48"/>
      <c r="L80" s="48"/>
      <c r="M80" s="49"/>
      <c r="N80" s="49"/>
      <c r="O80" s="50"/>
      <c r="P80" s="50"/>
    </row>
    <row r="81" spans="1:16" ht="12.75" customHeight="1" thickBot="1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7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8"/>
      <c r="J81" s="49"/>
      <c r="K81" s="48"/>
      <c r="L81" s="48"/>
      <c r="M81" s="49"/>
      <c r="N81" s="49"/>
      <c r="O81" s="50"/>
      <c r="P81" s="50"/>
    </row>
    <row r="82" spans="1:16" ht="12.75" customHeight="1" thickBot="1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7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8"/>
      <c r="J82" s="49"/>
      <c r="K82" s="48"/>
      <c r="L82" s="48"/>
      <c r="M82" s="49"/>
      <c r="N82" s="49"/>
      <c r="O82" s="50"/>
      <c r="P82" s="50"/>
    </row>
    <row r="83" spans="1:16" ht="12.75" customHeight="1" thickBot="1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7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8"/>
      <c r="J83" s="49"/>
      <c r="K83" s="48"/>
      <c r="L83" s="48"/>
      <c r="M83" s="49"/>
      <c r="N83" s="49"/>
      <c r="O83" s="50"/>
      <c r="P83" s="50"/>
    </row>
    <row r="84" spans="1:16" ht="12.75" customHeight="1" thickBot="1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7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8"/>
      <c r="J84" s="49"/>
      <c r="K84" s="48"/>
      <c r="L84" s="48"/>
      <c r="M84" s="49"/>
      <c r="N84" s="49"/>
      <c r="O84" s="50"/>
      <c r="P84" s="50"/>
    </row>
    <row r="85" spans="1:16" ht="12.75" customHeight="1" thickBot="1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7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8"/>
      <c r="J85" s="49"/>
      <c r="K85" s="48"/>
      <c r="L85" s="48"/>
      <c r="M85" s="49"/>
      <c r="N85" s="49"/>
      <c r="O85" s="50"/>
      <c r="P85" s="50"/>
    </row>
    <row r="86" spans="1:16" ht="12.75" customHeight="1" thickBot="1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7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8"/>
      <c r="J86" s="49"/>
      <c r="K86" s="48"/>
      <c r="L86" s="48"/>
      <c r="M86" s="49"/>
      <c r="N86" s="49"/>
      <c r="O86" s="50"/>
      <c r="P86" s="50"/>
    </row>
    <row r="87" spans="1:16" ht="12.75" customHeight="1" thickBot="1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7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8"/>
      <c r="J87" s="49"/>
      <c r="K87" s="48"/>
      <c r="L87" s="48"/>
      <c r="M87" s="49"/>
      <c r="N87" s="49"/>
      <c r="O87" s="50"/>
      <c r="P87" s="50"/>
    </row>
    <row r="88" spans="1:16" ht="12.75" customHeight="1" thickBot="1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7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8"/>
      <c r="J88" s="49"/>
      <c r="K88" s="48"/>
      <c r="L88" s="48"/>
      <c r="M88" s="49"/>
      <c r="N88" s="49"/>
      <c r="O88" s="50"/>
      <c r="P88" s="50"/>
    </row>
    <row r="89" spans="1:16" ht="12.75" customHeight="1" thickBot="1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7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8"/>
      <c r="J89" s="49"/>
      <c r="K89" s="48"/>
      <c r="L89" s="48"/>
      <c r="M89" s="49"/>
      <c r="N89" s="49"/>
      <c r="O89" s="50"/>
      <c r="P89" s="50"/>
    </row>
    <row r="90" spans="1:16" ht="12.75" customHeight="1" thickBot="1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7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8"/>
      <c r="J90" s="49"/>
      <c r="K90" s="48"/>
      <c r="L90" s="48"/>
      <c r="M90" s="49"/>
      <c r="N90" s="49"/>
      <c r="O90" s="50"/>
      <c r="P90" s="50"/>
    </row>
    <row r="91" spans="1:16" ht="12.75" customHeight="1" thickBot="1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7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8"/>
      <c r="J91" s="49"/>
      <c r="K91" s="48"/>
      <c r="L91" s="48"/>
      <c r="M91" s="49"/>
      <c r="N91" s="49"/>
      <c r="O91" s="50"/>
      <c r="P91" s="50"/>
    </row>
    <row r="92" spans="1:16" ht="12.75" customHeight="1" thickBot="1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7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8"/>
      <c r="J92" s="49"/>
      <c r="K92" s="48"/>
      <c r="L92" s="48"/>
      <c r="M92" s="49"/>
      <c r="N92" s="49"/>
      <c r="O92" s="50"/>
      <c r="P92" s="50"/>
    </row>
    <row r="93" spans="1:16" ht="12.75" customHeight="1" thickBot="1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7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8"/>
      <c r="J93" s="49"/>
      <c r="K93" s="48"/>
      <c r="L93" s="48"/>
      <c r="M93" s="49"/>
      <c r="N93" s="49"/>
      <c r="O93" s="50"/>
      <c r="P93" s="50"/>
    </row>
    <row r="94" spans="1:16" ht="12.75" customHeight="1" thickBot="1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7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8"/>
      <c r="J94" s="49"/>
      <c r="K94" s="48"/>
      <c r="L94" s="48"/>
      <c r="M94" s="49"/>
      <c r="N94" s="49"/>
      <c r="O94" s="50"/>
      <c r="P94" s="50"/>
    </row>
    <row r="95" spans="1:16" ht="12.75" customHeight="1" thickBot="1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7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8"/>
      <c r="J95" s="49"/>
      <c r="K95" s="48"/>
      <c r="L95" s="48"/>
      <c r="M95" s="49"/>
      <c r="N95" s="49"/>
      <c r="O95" s="50"/>
      <c r="P95" s="50"/>
    </row>
    <row r="96" spans="1:16" ht="12.75" customHeight="1" thickBot="1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7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8"/>
      <c r="J96" s="49"/>
      <c r="K96" s="48"/>
      <c r="L96" s="48"/>
      <c r="M96" s="49"/>
      <c r="N96" s="49"/>
      <c r="O96" s="50"/>
      <c r="P96" s="50"/>
    </row>
    <row r="97" spans="1:16" ht="12.75" customHeight="1" thickBot="1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7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8"/>
      <c r="J97" s="49"/>
      <c r="K97" s="48"/>
      <c r="L97" s="48"/>
      <c r="M97" s="49"/>
      <c r="N97" s="49"/>
      <c r="O97" s="50"/>
      <c r="P97" s="50"/>
    </row>
    <row r="98" spans="1:16" ht="12.75" customHeight="1" thickBot="1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7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8"/>
      <c r="J98" s="49"/>
      <c r="K98" s="48"/>
      <c r="L98" s="48"/>
      <c r="M98" s="49"/>
      <c r="N98" s="49"/>
      <c r="O98" s="50"/>
      <c r="P98" s="50"/>
    </row>
    <row r="99" spans="1:16" ht="12.75" customHeight="1" thickBot="1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7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8"/>
      <c r="J99" s="49"/>
      <c r="K99" s="48"/>
      <c r="L99" s="48"/>
      <c r="M99" s="49"/>
      <c r="N99" s="49"/>
      <c r="O99" s="50"/>
      <c r="P99" s="50"/>
    </row>
    <row r="100" spans="1:16" ht="12.75" customHeight="1" thickBot="1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7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8"/>
      <c r="J100" s="49"/>
      <c r="K100" s="48"/>
      <c r="L100" s="48"/>
      <c r="M100" s="49"/>
      <c r="N100" s="49"/>
      <c r="O100" s="50"/>
      <c r="P100" s="50"/>
    </row>
    <row r="101" spans="1:16" ht="12.75" customHeight="1" thickBot="1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7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8"/>
      <c r="J101" s="49"/>
      <c r="K101" s="48"/>
      <c r="L101" s="48"/>
      <c r="M101" s="49"/>
      <c r="N101" s="49"/>
      <c r="O101" s="50"/>
      <c r="P101" s="50"/>
    </row>
    <row r="102" spans="1:16" ht="12.75" customHeight="1" thickBot="1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7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8"/>
      <c r="J102" s="49"/>
      <c r="K102" s="48"/>
      <c r="L102" s="48"/>
      <c r="M102" s="49"/>
      <c r="N102" s="49"/>
      <c r="O102" s="50"/>
      <c r="P102" s="50"/>
    </row>
    <row r="103" spans="1:16" ht="12.75" customHeight="1" thickBot="1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7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8"/>
      <c r="J103" s="49"/>
      <c r="K103" s="48"/>
      <c r="L103" s="48"/>
      <c r="M103" s="49"/>
      <c r="N103" s="49"/>
      <c r="O103" s="50"/>
      <c r="P103" s="50"/>
    </row>
    <row r="104" spans="1:16" ht="12.75" customHeight="1" thickBot="1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7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8"/>
      <c r="J104" s="49"/>
      <c r="K104" s="48"/>
      <c r="L104" s="48"/>
      <c r="M104" s="49"/>
      <c r="N104" s="49"/>
      <c r="O104" s="50"/>
      <c r="P104" s="50"/>
    </row>
    <row r="105" spans="1:16" ht="12.75" customHeight="1" thickBot="1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7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8"/>
      <c r="J105" s="49"/>
      <c r="K105" s="48"/>
      <c r="L105" s="48"/>
      <c r="M105" s="49"/>
      <c r="N105" s="49"/>
      <c r="O105" s="50"/>
      <c r="P105" s="50"/>
    </row>
    <row r="106" spans="1:16" ht="12.75" customHeight="1" thickBot="1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7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8"/>
      <c r="J106" s="49"/>
      <c r="K106" s="48"/>
      <c r="L106" s="48"/>
      <c r="M106" s="49"/>
      <c r="N106" s="49"/>
      <c r="O106" s="50"/>
      <c r="P106" s="50"/>
    </row>
    <row r="107" spans="1:16" ht="12.75" customHeight="1" thickBot="1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7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8"/>
      <c r="J107" s="49"/>
      <c r="K107" s="48"/>
      <c r="L107" s="48"/>
      <c r="M107" s="49"/>
      <c r="N107" s="49"/>
      <c r="O107" s="50"/>
      <c r="P107" s="50"/>
    </row>
    <row r="108" spans="1:16" ht="12.75" customHeight="1" thickBot="1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7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8"/>
      <c r="J108" s="49"/>
      <c r="K108" s="48"/>
      <c r="L108" s="48"/>
      <c r="M108" s="49"/>
      <c r="N108" s="49"/>
      <c r="O108" s="50"/>
      <c r="P108" s="50"/>
    </row>
    <row r="109" spans="1:16" ht="12.75" customHeight="1" thickBot="1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7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8"/>
      <c r="J109" s="49"/>
      <c r="K109" s="48"/>
      <c r="L109" s="48"/>
      <c r="M109" s="49"/>
      <c r="N109" s="49"/>
      <c r="O109" s="50"/>
      <c r="P109" s="50"/>
    </row>
    <row r="110" spans="1:16" ht="12.75" customHeight="1" thickBot="1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7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8"/>
      <c r="J110" s="49"/>
      <c r="K110" s="48"/>
      <c r="L110" s="48"/>
      <c r="M110" s="49"/>
      <c r="N110" s="49"/>
      <c r="O110" s="50"/>
      <c r="P110" s="50"/>
    </row>
    <row r="111" spans="1:16" ht="12.75" customHeight="1" thickBot="1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7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8"/>
      <c r="J111" s="49"/>
      <c r="K111" s="48"/>
      <c r="L111" s="48"/>
      <c r="M111" s="49"/>
      <c r="N111" s="49"/>
      <c r="O111" s="50"/>
      <c r="P111" s="50"/>
    </row>
    <row r="112" spans="1:16" ht="12.75" customHeight="1" thickBot="1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7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8"/>
      <c r="J112" s="49"/>
      <c r="K112" s="48"/>
      <c r="L112" s="48"/>
      <c r="M112" s="49"/>
      <c r="N112" s="49"/>
      <c r="O112" s="50"/>
      <c r="P112" s="50"/>
    </row>
    <row r="113" spans="1:16" ht="12.75" customHeight="1" thickBot="1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7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8"/>
      <c r="J113" s="49"/>
      <c r="K113" s="48"/>
      <c r="L113" s="48"/>
      <c r="M113" s="49"/>
      <c r="N113" s="49"/>
      <c r="O113" s="50"/>
      <c r="P113" s="50"/>
    </row>
    <row r="114" spans="1:16" ht="12.75" customHeight="1" thickBot="1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7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8"/>
      <c r="J114" s="49"/>
      <c r="K114" s="48"/>
      <c r="L114" s="48"/>
      <c r="M114" s="49"/>
      <c r="N114" s="49"/>
      <c r="O114" s="50"/>
      <c r="P114" s="50"/>
    </row>
    <row r="115" spans="1:16" ht="12.75" customHeight="1" thickBot="1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7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8"/>
      <c r="J115" s="49"/>
      <c r="K115" s="48"/>
      <c r="L115" s="48"/>
      <c r="M115" s="49"/>
      <c r="N115" s="49"/>
      <c r="O115" s="50"/>
      <c r="P115" s="50"/>
    </row>
    <row r="116" spans="1:16" ht="12.75" customHeight="1" thickBot="1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7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8"/>
      <c r="J116" s="49"/>
      <c r="K116" s="48"/>
      <c r="L116" s="48"/>
      <c r="M116" s="49"/>
      <c r="N116" s="49"/>
      <c r="O116" s="50"/>
      <c r="P116" s="50"/>
    </row>
    <row r="117" spans="1:16" ht="12.75" customHeight="1" thickBot="1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7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8"/>
      <c r="J117" s="49"/>
      <c r="K117" s="48"/>
      <c r="L117" s="48"/>
      <c r="M117" s="49"/>
      <c r="N117" s="49"/>
      <c r="O117" s="50"/>
      <c r="P117" s="50"/>
    </row>
    <row r="118" spans="1:16" ht="12.75" customHeight="1" thickBot="1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7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8"/>
      <c r="J118" s="49"/>
      <c r="K118" s="48"/>
      <c r="L118" s="48"/>
      <c r="M118" s="49"/>
      <c r="N118" s="49"/>
      <c r="O118" s="50"/>
      <c r="P118" s="50"/>
    </row>
    <row r="119" spans="1:16" ht="12.75" customHeight="1" thickBot="1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7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8"/>
      <c r="J119" s="49"/>
      <c r="K119" s="48"/>
      <c r="L119" s="48"/>
      <c r="M119" s="49"/>
      <c r="N119" s="49"/>
      <c r="O119" s="50"/>
      <c r="P119" s="50"/>
    </row>
    <row r="120" spans="1:16" ht="12.75" customHeight="1" thickBot="1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7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8"/>
      <c r="J120" s="49"/>
      <c r="K120" s="48"/>
      <c r="L120" s="48"/>
      <c r="M120" s="49"/>
      <c r="N120" s="49"/>
      <c r="O120" s="50"/>
      <c r="P120" s="50"/>
    </row>
    <row r="121" spans="1:16" ht="12.75" customHeight="1" thickBot="1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7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8"/>
      <c r="J121" s="49"/>
      <c r="K121" s="48"/>
      <c r="L121" s="48"/>
      <c r="M121" s="49"/>
      <c r="N121" s="49"/>
      <c r="O121" s="50"/>
      <c r="P121" s="50"/>
    </row>
    <row r="122" spans="1:16" ht="12.75" customHeight="1" thickBot="1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7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8"/>
      <c r="J122" s="49"/>
      <c r="K122" s="48"/>
      <c r="L122" s="48"/>
      <c r="M122" s="49"/>
      <c r="N122" s="49"/>
      <c r="O122" s="50"/>
      <c r="P122" s="50"/>
    </row>
    <row r="123" spans="1:16" ht="12.75" customHeight="1" thickBot="1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7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8"/>
      <c r="J123" s="49"/>
      <c r="K123" s="48"/>
      <c r="L123" s="48"/>
      <c r="M123" s="49"/>
      <c r="N123" s="49"/>
      <c r="O123" s="50"/>
      <c r="P123" s="50"/>
    </row>
    <row r="124" spans="1:16" ht="12.75" customHeight="1" thickBot="1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7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8"/>
      <c r="J124" s="49"/>
      <c r="K124" s="48"/>
      <c r="L124" s="48"/>
      <c r="M124" s="49"/>
      <c r="N124" s="49"/>
      <c r="O124" s="50"/>
      <c r="P124" s="50"/>
    </row>
    <row r="125" spans="1:16" ht="12.75" customHeight="1" thickBot="1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7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8"/>
      <c r="J125" s="49"/>
      <c r="K125" s="48"/>
      <c r="L125" s="48"/>
      <c r="M125" s="49"/>
      <c r="N125" s="49"/>
      <c r="O125" s="50"/>
      <c r="P125" s="50"/>
    </row>
    <row r="126" spans="1:16" ht="12.75" customHeight="1" thickBot="1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7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8"/>
      <c r="J126" s="49"/>
      <c r="K126" s="48"/>
      <c r="L126" s="48"/>
      <c r="M126" s="49"/>
      <c r="N126" s="49"/>
      <c r="O126" s="50"/>
      <c r="P126" s="50"/>
    </row>
    <row r="127" spans="1:16" ht="12.75" customHeight="1" thickBot="1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7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8"/>
      <c r="J127" s="49"/>
      <c r="K127" s="48"/>
      <c r="L127" s="48"/>
      <c r="M127" s="49"/>
      <c r="N127" s="49"/>
      <c r="O127" s="50"/>
      <c r="P127" s="50"/>
    </row>
    <row r="128" spans="1:16" ht="12.75" customHeight="1" thickBot="1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7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8"/>
      <c r="J128" s="49"/>
      <c r="K128" s="48"/>
      <c r="L128" s="48"/>
      <c r="M128" s="49"/>
      <c r="N128" s="49"/>
      <c r="O128" s="50"/>
      <c r="P128" s="50"/>
    </row>
    <row r="129" spans="1:16" ht="12.75" customHeight="1" thickBot="1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7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8"/>
      <c r="J129" s="49"/>
      <c r="K129" s="48"/>
      <c r="L129" s="48"/>
      <c r="M129" s="49"/>
      <c r="N129" s="49"/>
      <c r="O129" s="50"/>
      <c r="P129" s="50"/>
    </row>
    <row r="130" spans="1:16" ht="12.75" customHeight="1" thickBot="1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7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8"/>
      <c r="J130" s="49"/>
      <c r="K130" s="48"/>
      <c r="L130" s="48"/>
      <c r="M130" s="49"/>
      <c r="N130" s="49"/>
      <c r="O130" s="50"/>
      <c r="P130" s="50"/>
    </row>
    <row r="131" spans="1:16" ht="12.75" customHeight="1" thickBot="1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7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8"/>
      <c r="J131" s="49"/>
      <c r="K131" s="48"/>
      <c r="L131" s="48"/>
      <c r="M131" s="49"/>
      <c r="N131" s="49"/>
      <c r="O131" s="50"/>
      <c r="P131" s="50"/>
    </row>
    <row r="132" spans="1:16" ht="12.75" customHeight="1" thickBot="1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7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8"/>
      <c r="J132" s="49"/>
      <c r="K132" s="48"/>
      <c r="L132" s="48"/>
      <c r="M132" s="49"/>
      <c r="N132" s="49"/>
      <c r="O132" s="50"/>
      <c r="P132" s="50"/>
    </row>
    <row r="133" spans="1:16" ht="12.75" customHeight="1" thickBot="1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7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8"/>
      <c r="J133" s="49"/>
      <c r="K133" s="48"/>
      <c r="L133" s="48"/>
      <c r="M133" s="49"/>
      <c r="N133" s="49"/>
      <c r="O133" s="50"/>
      <c r="P133" s="50"/>
    </row>
    <row r="134" spans="1:16" ht="12.75" customHeight="1" thickBot="1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7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8"/>
      <c r="J134" s="49"/>
      <c r="K134" s="48"/>
      <c r="L134" s="48"/>
      <c r="M134" s="49"/>
      <c r="N134" s="49"/>
      <c r="O134" s="50"/>
      <c r="P134" s="50"/>
    </row>
    <row r="135" spans="1:16" ht="12.75" customHeight="1" thickBot="1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7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8"/>
      <c r="J135" s="49"/>
      <c r="K135" s="48"/>
      <c r="L135" s="48"/>
      <c r="M135" s="49"/>
      <c r="N135" s="49"/>
      <c r="O135" s="50"/>
      <c r="P135" s="50"/>
    </row>
    <row r="136" spans="1:16" ht="12.75" customHeight="1" thickBot="1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7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8"/>
      <c r="J136" s="49"/>
      <c r="K136" s="48"/>
      <c r="L136" s="48"/>
      <c r="M136" s="49"/>
      <c r="N136" s="49"/>
      <c r="O136" s="50"/>
      <c r="P136" s="50"/>
    </row>
    <row r="137" spans="1:16" ht="12.75" customHeight="1" thickBot="1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7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8"/>
      <c r="J137" s="49"/>
      <c r="K137" s="48"/>
      <c r="L137" s="48"/>
      <c r="M137" s="49"/>
      <c r="N137" s="49"/>
      <c r="O137" s="50"/>
      <c r="P137" s="50"/>
    </row>
    <row r="138" spans="1:16" ht="12.75" customHeight="1" thickBot="1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7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8"/>
      <c r="J138" s="49"/>
      <c r="K138" s="48"/>
      <c r="L138" s="48"/>
      <c r="M138" s="49"/>
      <c r="N138" s="49"/>
      <c r="O138" s="50"/>
      <c r="P138" s="50"/>
    </row>
    <row r="139" spans="1:16" ht="12.75" customHeight="1" thickBot="1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7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8"/>
      <c r="J139" s="49"/>
      <c r="K139" s="48"/>
      <c r="L139" s="48"/>
      <c r="M139" s="49"/>
      <c r="N139" s="49"/>
      <c r="O139" s="50"/>
      <c r="P139" s="50"/>
    </row>
    <row r="140" spans="1:16" ht="12.75" customHeight="1" thickBot="1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7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8"/>
      <c r="J140" s="49"/>
      <c r="K140" s="48"/>
      <c r="L140" s="48"/>
      <c r="M140" s="49"/>
      <c r="N140" s="49"/>
      <c r="O140" s="50"/>
      <c r="P140" s="50"/>
    </row>
    <row r="141" spans="1:16" ht="12.75" customHeight="1" thickBot="1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7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8"/>
      <c r="J141" s="49"/>
      <c r="K141" s="48"/>
      <c r="L141" s="48"/>
      <c r="M141" s="49"/>
      <c r="N141" s="49"/>
      <c r="O141" s="50"/>
      <c r="P141" s="50"/>
    </row>
    <row r="142" spans="1:16" ht="12.75" customHeight="1" thickBot="1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7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8"/>
      <c r="J142" s="49"/>
      <c r="K142" s="48"/>
      <c r="L142" s="48"/>
      <c r="M142" s="49"/>
      <c r="N142" s="49"/>
      <c r="O142" s="50"/>
      <c r="P142" s="50"/>
    </row>
    <row r="143" spans="1:16" ht="12.75" customHeight="1" thickBot="1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7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8"/>
      <c r="J143" s="49"/>
      <c r="K143" s="48"/>
      <c r="L143" s="48"/>
      <c r="M143" s="49"/>
      <c r="N143" s="49"/>
      <c r="O143" s="50"/>
      <c r="P143" s="50"/>
    </row>
    <row r="144" spans="1:16" ht="12.75" customHeight="1" thickBot="1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7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8"/>
      <c r="J144" s="49"/>
      <c r="K144" s="48"/>
      <c r="L144" s="48"/>
      <c r="M144" s="49"/>
      <c r="N144" s="49"/>
      <c r="O144" s="50"/>
      <c r="P144" s="50"/>
    </row>
    <row r="145" spans="1:16" ht="12.75" customHeight="1" thickBot="1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7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8"/>
      <c r="J145" s="49"/>
      <c r="K145" s="48"/>
      <c r="L145" s="48"/>
      <c r="M145" s="49"/>
      <c r="N145" s="49"/>
      <c r="O145" s="50"/>
      <c r="P145" s="51"/>
    </row>
    <row r="146" spans="1:16" ht="12.75" customHeight="1" thickBot="1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7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8"/>
      <c r="J146" s="49"/>
      <c r="K146" s="48"/>
      <c r="L146" s="48"/>
      <c r="M146" s="49"/>
      <c r="N146" s="49"/>
      <c r="O146" s="50"/>
      <c r="P146" s="50"/>
    </row>
    <row r="147" spans="1:16" ht="12.75" customHeight="1" thickBot="1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7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8"/>
      <c r="J147" s="49"/>
      <c r="K147" s="48"/>
      <c r="L147" s="48"/>
      <c r="M147" s="49"/>
      <c r="N147" s="49"/>
      <c r="O147" s="50"/>
      <c r="P147" s="51"/>
    </row>
    <row r="148" spans="1:16" ht="12.75" customHeight="1" thickBot="1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7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8"/>
      <c r="J148" s="49"/>
      <c r="K148" s="48"/>
      <c r="L148" s="48"/>
      <c r="M148" s="49"/>
      <c r="N148" s="49"/>
      <c r="O148" s="50"/>
      <c r="P148" s="50"/>
    </row>
    <row r="149" spans="1:16" ht="12.75" customHeight="1" thickBot="1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7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8"/>
      <c r="J149" s="49"/>
      <c r="K149" s="48"/>
      <c r="L149" s="48"/>
      <c r="M149" s="49"/>
      <c r="N149" s="49"/>
      <c r="O149" s="50"/>
      <c r="P149" s="50"/>
    </row>
    <row r="150" spans="1:16" ht="12.75" customHeight="1" thickBot="1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7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8"/>
      <c r="J150" s="49"/>
      <c r="K150" s="48"/>
      <c r="L150" s="48"/>
      <c r="M150" s="49"/>
      <c r="N150" s="49"/>
      <c r="O150" s="50"/>
      <c r="P150" s="50"/>
    </row>
    <row r="151" spans="1:16" ht="12.75" customHeight="1" thickBot="1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7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8"/>
      <c r="J151" s="49"/>
      <c r="K151" s="48"/>
      <c r="L151" s="48"/>
      <c r="M151" s="49"/>
      <c r="N151" s="49"/>
      <c r="O151" s="50"/>
      <c r="P151" s="50"/>
    </row>
    <row r="152" spans="1:16" ht="12.75" customHeight="1" thickBot="1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7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8"/>
      <c r="J152" s="49"/>
      <c r="K152" s="48"/>
      <c r="L152" s="48"/>
      <c r="M152" s="49"/>
      <c r="N152" s="49"/>
      <c r="O152" s="50"/>
      <c r="P152" s="50"/>
    </row>
    <row r="153" spans="1:16" ht="12.75" customHeight="1" thickBot="1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7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8"/>
      <c r="J153" s="49"/>
      <c r="K153" s="48"/>
      <c r="L153" s="48"/>
      <c r="M153" s="49"/>
      <c r="N153" s="49"/>
      <c r="O153" s="50"/>
      <c r="P153" s="50"/>
    </row>
    <row r="154" spans="1:16" ht="12.75" customHeight="1" thickBot="1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7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8"/>
      <c r="J154" s="49"/>
      <c r="K154" s="48"/>
      <c r="L154" s="48"/>
      <c r="M154" s="49"/>
      <c r="N154" s="49"/>
      <c r="O154" s="50"/>
      <c r="P154" s="50"/>
    </row>
    <row r="155" spans="1:16" ht="12.75" customHeight="1" thickBot="1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7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8"/>
      <c r="J155" s="49"/>
      <c r="K155" s="48"/>
      <c r="L155" s="48"/>
      <c r="M155" s="49"/>
      <c r="N155" s="49"/>
      <c r="O155" s="50"/>
      <c r="P155" s="50"/>
    </row>
    <row r="156" spans="1:16" ht="12.75" customHeight="1" thickBot="1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7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8"/>
      <c r="J156" s="49"/>
      <c r="K156" s="48"/>
      <c r="L156" s="48"/>
      <c r="M156" s="49"/>
      <c r="N156" s="49"/>
      <c r="O156" s="50"/>
      <c r="P156" s="50"/>
    </row>
    <row r="157" spans="1:16" ht="12.75" customHeight="1" thickBot="1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7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8"/>
      <c r="J157" s="49"/>
      <c r="K157" s="48"/>
      <c r="L157" s="48"/>
      <c r="M157" s="49"/>
      <c r="N157" s="49"/>
      <c r="O157" s="50"/>
      <c r="P157" s="50"/>
    </row>
    <row r="158" spans="1:16" ht="12.75" customHeight="1" thickBot="1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7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8"/>
      <c r="J158" s="49"/>
      <c r="K158" s="48"/>
      <c r="L158" s="48"/>
      <c r="M158" s="49"/>
      <c r="N158" s="49"/>
      <c r="O158" s="50"/>
      <c r="P158" s="50"/>
    </row>
    <row r="159" spans="1:16" ht="12.75" customHeight="1" thickBot="1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7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8"/>
      <c r="J159" s="49"/>
      <c r="K159" s="48"/>
      <c r="L159" s="48"/>
      <c r="M159" s="49"/>
      <c r="N159" s="49"/>
      <c r="O159" s="50"/>
      <c r="P159" s="50"/>
    </row>
    <row r="160" spans="1:16" ht="12.75" customHeight="1" thickBot="1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7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8"/>
      <c r="J160" s="49"/>
      <c r="K160" s="48"/>
      <c r="L160" s="48"/>
      <c r="M160" s="49"/>
      <c r="N160" s="49"/>
      <c r="O160" s="50"/>
      <c r="P160" s="50"/>
    </row>
    <row r="161" spans="1:16" ht="12.75" customHeight="1" thickBot="1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7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8"/>
      <c r="J161" s="49"/>
      <c r="K161" s="48"/>
      <c r="L161" s="48"/>
      <c r="M161" s="49"/>
      <c r="N161" s="49"/>
      <c r="O161" s="50"/>
      <c r="P161" s="50"/>
    </row>
    <row r="162" spans="1:16" ht="12.75" customHeight="1" thickBot="1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7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8"/>
      <c r="J162" s="49"/>
      <c r="K162" s="48"/>
      <c r="L162" s="48"/>
      <c r="M162" s="49"/>
      <c r="N162" s="49"/>
      <c r="O162" s="50"/>
      <c r="P162" s="50"/>
    </row>
    <row r="163" spans="1:16" ht="12.75" customHeight="1" thickBot="1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7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8"/>
      <c r="J163" s="49"/>
      <c r="K163" s="48"/>
      <c r="L163" s="48"/>
      <c r="M163" s="49"/>
      <c r="N163" s="49"/>
      <c r="O163" s="50"/>
      <c r="P163" s="50"/>
    </row>
    <row r="164" spans="1:16" ht="12.75" customHeight="1" thickBot="1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7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8"/>
      <c r="J164" s="49"/>
      <c r="K164" s="48"/>
      <c r="L164" s="48"/>
      <c r="M164" s="49"/>
      <c r="N164" s="49"/>
      <c r="O164" s="50"/>
      <c r="P164" s="50"/>
    </row>
    <row r="165" spans="1:16" ht="12.75" customHeight="1" thickBot="1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7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8"/>
      <c r="J165" s="49"/>
      <c r="K165" s="48"/>
      <c r="L165" s="48"/>
      <c r="M165" s="49"/>
      <c r="N165" s="49"/>
      <c r="O165" s="50"/>
      <c r="P165" s="50"/>
    </row>
    <row r="166" spans="1:16" ht="12.75" customHeight="1" thickBot="1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7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8"/>
      <c r="J166" s="49"/>
      <c r="K166" s="48"/>
      <c r="L166" s="48"/>
      <c r="M166" s="49"/>
      <c r="N166" s="49"/>
      <c r="O166" s="50"/>
      <c r="P166" s="50"/>
    </row>
    <row r="167" spans="1:16" ht="12.75" customHeight="1" thickBot="1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7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8"/>
      <c r="J167" s="49"/>
      <c r="K167" s="48"/>
      <c r="L167" s="48"/>
      <c r="M167" s="49"/>
      <c r="N167" s="49"/>
      <c r="O167" s="50"/>
      <c r="P167" s="50"/>
    </row>
    <row r="168" spans="1:16" ht="12.75" customHeight="1" thickBot="1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7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8"/>
      <c r="J168" s="49"/>
      <c r="K168" s="48"/>
      <c r="L168" s="48"/>
      <c r="M168" s="49"/>
      <c r="N168" s="49"/>
      <c r="O168" s="50"/>
      <c r="P168" s="50"/>
    </row>
    <row r="169" spans="1:16" ht="12.75" customHeight="1" thickBot="1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7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8"/>
      <c r="J169" s="49"/>
      <c r="K169" s="48"/>
      <c r="L169" s="48"/>
      <c r="M169" s="49"/>
      <c r="N169" s="49"/>
      <c r="O169" s="50"/>
      <c r="P169" s="50"/>
    </row>
    <row r="170" spans="1:16" ht="12.75" customHeight="1" thickBot="1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7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8"/>
      <c r="J170" s="49"/>
      <c r="K170" s="48"/>
      <c r="L170" s="48"/>
      <c r="M170" s="49"/>
      <c r="N170" s="49"/>
      <c r="O170" s="50"/>
      <c r="P170" s="50"/>
    </row>
    <row r="171" spans="1:16" ht="12.75" customHeight="1" thickBot="1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7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8"/>
      <c r="J171" s="49"/>
      <c r="K171" s="48"/>
      <c r="L171" s="48"/>
      <c r="M171" s="49"/>
      <c r="N171" s="49"/>
      <c r="O171" s="50"/>
      <c r="P171" s="51"/>
    </row>
    <row r="172" spans="1:16" ht="12.75" customHeight="1" thickBot="1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7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8"/>
      <c r="J172" s="49"/>
      <c r="K172" s="48"/>
      <c r="L172" s="48"/>
      <c r="M172" s="49"/>
      <c r="N172" s="49"/>
      <c r="O172" s="50"/>
      <c r="P172" s="50"/>
    </row>
    <row r="173" spans="1:16" ht="12.75" customHeight="1" thickBot="1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7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8"/>
      <c r="J173" s="49"/>
      <c r="K173" s="48"/>
      <c r="L173" s="48"/>
      <c r="M173" s="49"/>
      <c r="N173" s="49"/>
      <c r="O173" s="50"/>
      <c r="P173" s="51"/>
    </row>
    <row r="174" spans="1:16" ht="12.75" customHeight="1" thickBot="1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7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8"/>
      <c r="J174" s="49"/>
      <c r="K174" s="48"/>
      <c r="L174" s="48"/>
      <c r="M174" s="49"/>
      <c r="N174" s="49"/>
      <c r="O174" s="50"/>
      <c r="P174" s="50"/>
    </row>
    <row r="175" spans="1:16" ht="12.75" customHeight="1" thickBot="1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7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8"/>
      <c r="J175" s="49"/>
      <c r="K175" s="48"/>
      <c r="L175" s="48"/>
      <c r="M175" s="49"/>
      <c r="N175" s="49"/>
      <c r="O175" s="50"/>
      <c r="P175" s="51"/>
    </row>
    <row r="176" spans="1:16" ht="12.75" customHeight="1" thickBot="1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7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8"/>
      <c r="J176" s="49"/>
      <c r="K176" s="48"/>
      <c r="L176" s="48"/>
      <c r="M176" s="49"/>
      <c r="N176" s="49"/>
      <c r="O176" s="50"/>
      <c r="P176" s="51"/>
    </row>
    <row r="177" spans="1:16" ht="12.75" customHeight="1" thickBot="1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7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8"/>
      <c r="J177" s="49"/>
      <c r="K177" s="48"/>
      <c r="L177" s="48"/>
      <c r="M177" s="49"/>
      <c r="N177" s="49"/>
      <c r="O177" s="50"/>
      <c r="P177" s="51"/>
    </row>
    <row r="178" spans="1:16" ht="12.75" customHeight="1" thickBot="1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7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8"/>
      <c r="J178" s="49"/>
      <c r="K178" s="48"/>
      <c r="L178" s="48"/>
      <c r="M178" s="49"/>
      <c r="N178" s="49"/>
      <c r="O178" s="50"/>
      <c r="P178" s="51"/>
    </row>
    <row r="179" spans="1:16" ht="12.75" customHeight="1" thickBot="1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7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8"/>
      <c r="J179" s="49"/>
      <c r="K179" s="48"/>
      <c r="L179" s="48"/>
      <c r="M179" s="49"/>
      <c r="N179" s="49"/>
      <c r="O179" s="50"/>
      <c r="P179" s="51"/>
    </row>
    <row r="180" spans="1:16" ht="12.75" customHeight="1" thickBot="1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7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8"/>
      <c r="J180" s="49"/>
      <c r="K180" s="48"/>
      <c r="L180" s="48"/>
      <c r="M180" s="49"/>
      <c r="N180" s="49"/>
      <c r="O180" s="50"/>
      <c r="P180" s="51"/>
    </row>
    <row r="181" spans="1:16" ht="12.75" customHeight="1" thickBot="1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7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8"/>
      <c r="J181" s="49"/>
      <c r="K181" s="48"/>
      <c r="L181" s="48"/>
      <c r="M181" s="49"/>
      <c r="N181" s="49"/>
      <c r="O181" s="50"/>
      <c r="P181" s="50"/>
    </row>
    <row r="182" spans="1:16" ht="12.75" customHeight="1" thickBot="1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7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8"/>
      <c r="J182" s="49"/>
      <c r="K182" s="48"/>
      <c r="L182" s="48"/>
      <c r="M182" s="49"/>
      <c r="N182" s="49"/>
      <c r="O182" s="50"/>
      <c r="P182" s="51"/>
    </row>
    <row r="183" spans="1:16" ht="12.75" customHeight="1" thickBot="1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7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8"/>
      <c r="J183" s="49"/>
      <c r="K183" s="48"/>
      <c r="L183" s="48"/>
      <c r="M183" s="49"/>
      <c r="N183" s="49"/>
      <c r="O183" s="50"/>
      <c r="P183" s="50"/>
    </row>
    <row r="184" spans="1:16" ht="12.75" customHeight="1" thickBot="1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7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8"/>
      <c r="J184" s="49"/>
      <c r="K184" s="48"/>
      <c r="L184" s="48"/>
      <c r="M184" s="49"/>
      <c r="N184" s="49"/>
      <c r="O184" s="50"/>
      <c r="P184" s="50"/>
    </row>
    <row r="185" spans="1:16" ht="12.75" customHeight="1" thickBot="1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7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8"/>
      <c r="J185" s="49"/>
      <c r="K185" s="48"/>
      <c r="L185" s="48"/>
      <c r="M185" s="49"/>
      <c r="N185" s="49"/>
      <c r="O185" s="50"/>
      <c r="P185" s="50"/>
    </row>
    <row r="186" spans="1:16" ht="12.75" customHeight="1" thickBot="1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7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8"/>
      <c r="J186" s="49"/>
      <c r="K186" s="48"/>
      <c r="L186" s="48"/>
      <c r="M186" s="49"/>
      <c r="N186" s="49"/>
      <c r="O186" s="50"/>
      <c r="P186" s="50"/>
    </row>
    <row r="187" spans="1:16" ht="12.75" customHeight="1" thickBot="1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7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8"/>
      <c r="J187" s="49"/>
      <c r="K187" s="48"/>
      <c r="L187" s="48"/>
      <c r="M187" s="49"/>
      <c r="N187" s="49"/>
      <c r="O187" s="50"/>
      <c r="P187" s="51"/>
    </row>
    <row r="188" spans="1:16" ht="12.75" customHeight="1" thickBot="1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7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8"/>
      <c r="J188" s="49"/>
      <c r="K188" s="48"/>
      <c r="L188" s="48"/>
      <c r="M188" s="49"/>
      <c r="N188" s="49"/>
      <c r="O188" s="50"/>
      <c r="P188" s="51"/>
    </row>
    <row r="189" spans="1:16">
      <c r="B189" s="3"/>
      <c r="E189" s="47"/>
      <c r="F189" s="3"/>
    </row>
    <row r="190" spans="1:16">
      <c r="B190" s="3"/>
      <c r="E190" s="47"/>
      <c r="F190" s="3"/>
    </row>
    <row r="191" spans="1:16">
      <c r="B191" s="3"/>
      <c r="E191" s="47"/>
      <c r="F191" s="3"/>
    </row>
    <row r="192" spans="1:16">
      <c r="B192" s="3"/>
      <c r="E192" s="47"/>
      <c r="F192" s="3"/>
    </row>
    <row r="193" spans="2:6">
      <c r="B193" s="3"/>
      <c r="E193" s="47"/>
      <c r="F193" s="3"/>
    </row>
    <row r="194" spans="2:6">
      <c r="B194" s="3"/>
      <c r="E194" s="47"/>
      <c r="F194" s="3"/>
    </row>
    <row r="195" spans="2:6">
      <c r="B195" s="3"/>
      <c r="E195" s="47"/>
      <c r="F195" s="3"/>
    </row>
    <row r="196" spans="2:6">
      <c r="B196" s="3"/>
      <c r="E196" s="47"/>
      <c r="F196" s="3"/>
    </row>
    <row r="197" spans="2:6">
      <c r="B197" s="3"/>
      <c r="E197" s="47"/>
      <c r="F197" s="3"/>
    </row>
    <row r="198" spans="2:6">
      <c r="B198" s="3"/>
      <c r="E198" s="47"/>
      <c r="F198" s="3"/>
    </row>
    <row r="199" spans="2:6">
      <c r="B199" s="3"/>
      <c r="E199" s="47"/>
      <c r="F199" s="3"/>
    </row>
    <row r="200" spans="2:6">
      <c r="B200" s="3"/>
      <c r="E200" s="47"/>
      <c r="F200" s="3"/>
    </row>
    <row r="201" spans="2:6">
      <c r="B201" s="3"/>
      <c r="E201" s="47"/>
      <c r="F201" s="3"/>
    </row>
    <row r="202" spans="2:6">
      <c r="B202" s="3"/>
      <c r="E202" s="47"/>
      <c r="F202" s="3"/>
    </row>
    <row r="203" spans="2:6">
      <c r="B203" s="3"/>
      <c r="E203" s="47"/>
      <c r="F203" s="3"/>
    </row>
    <row r="204" spans="2:6">
      <c r="B204" s="3"/>
      <c r="E204" s="47"/>
      <c r="F204" s="3"/>
    </row>
    <row r="205" spans="2:6">
      <c r="B205" s="3"/>
      <c r="E205" s="47"/>
      <c r="F205" s="3"/>
    </row>
    <row r="206" spans="2:6">
      <c r="B206" s="3"/>
      <c r="E206" s="47"/>
      <c r="F206" s="3"/>
    </row>
    <row r="207" spans="2:6">
      <c r="B207" s="3"/>
      <c r="E207" s="47"/>
      <c r="F207" s="3"/>
    </row>
    <row r="208" spans="2:6">
      <c r="B208" s="3"/>
      <c r="E208" s="47"/>
      <c r="F208" s="3"/>
    </row>
    <row r="209" spans="2:6">
      <c r="B209" s="3"/>
      <c r="E209" s="47"/>
      <c r="F209" s="3"/>
    </row>
    <row r="210" spans="2:6">
      <c r="B210" s="3"/>
      <c r="E210" s="47"/>
      <c r="F210" s="3"/>
    </row>
    <row r="211" spans="2:6">
      <c r="B211" s="3"/>
      <c r="E211" s="47"/>
      <c r="F211" s="3"/>
    </row>
    <row r="212" spans="2:6">
      <c r="B212" s="3"/>
      <c r="E212" s="47"/>
      <c r="F212" s="3"/>
    </row>
    <row r="213" spans="2:6">
      <c r="B213" s="3"/>
      <c r="E213" s="47"/>
      <c r="F213" s="3"/>
    </row>
    <row r="214" spans="2:6">
      <c r="B214" s="3"/>
      <c r="E214" s="47"/>
      <c r="F214" s="3"/>
    </row>
    <row r="215" spans="2:6">
      <c r="B215" s="3"/>
      <c r="E215" s="47"/>
      <c r="F215" s="3"/>
    </row>
    <row r="216" spans="2:6">
      <c r="B216" s="3"/>
      <c r="E216" s="47"/>
      <c r="F216" s="3"/>
    </row>
    <row r="217" spans="2:6">
      <c r="B217" s="3"/>
      <c r="E217" s="47"/>
      <c r="F217" s="3"/>
    </row>
    <row r="218" spans="2:6">
      <c r="B218" s="3"/>
      <c r="E218" s="47"/>
      <c r="F218" s="3"/>
    </row>
    <row r="219" spans="2:6">
      <c r="B219" s="3"/>
      <c r="E219" s="47"/>
      <c r="F219" s="3"/>
    </row>
    <row r="220" spans="2:6">
      <c r="B220" s="3"/>
      <c r="E220" s="47"/>
      <c r="F220" s="3"/>
    </row>
    <row r="221" spans="2:6">
      <c r="B221" s="3"/>
      <c r="E221" s="47"/>
      <c r="F221" s="3"/>
    </row>
    <row r="222" spans="2:6">
      <c r="B222" s="3"/>
      <c r="E222" s="47"/>
      <c r="F222" s="3"/>
    </row>
    <row r="223" spans="2:6">
      <c r="B223" s="3"/>
      <c r="E223" s="47"/>
      <c r="F223" s="3"/>
    </row>
    <row r="224" spans="2:6">
      <c r="B224" s="3"/>
      <c r="E224" s="47"/>
      <c r="F224" s="3"/>
    </row>
    <row r="225" spans="2:6">
      <c r="B225" s="3"/>
      <c r="E225" s="47"/>
      <c r="F225" s="3"/>
    </row>
    <row r="226" spans="2:6">
      <c r="B226" s="3"/>
      <c r="E226" s="47"/>
      <c r="F226" s="3"/>
    </row>
    <row r="227" spans="2:6">
      <c r="B227" s="3"/>
      <c r="E227" s="47"/>
      <c r="F227" s="3"/>
    </row>
    <row r="228" spans="2:6">
      <c r="B228" s="3"/>
      <c r="E228" s="47"/>
      <c r="F228" s="3"/>
    </row>
    <row r="229" spans="2:6">
      <c r="B229" s="3"/>
      <c r="E229" s="47"/>
      <c r="F229" s="3"/>
    </row>
    <row r="230" spans="2:6">
      <c r="B230" s="3"/>
      <c r="E230" s="47"/>
      <c r="F230" s="3"/>
    </row>
    <row r="231" spans="2:6">
      <c r="B231" s="3"/>
      <c r="E231" s="47"/>
      <c r="F231" s="3"/>
    </row>
    <row r="232" spans="2:6">
      <c r="B232" s="3"/>
      <c r="E232" s="47"/>
      <c r="F232" s="3"/>
    </row>
    <row r="233" spans="2:6">
      <c r="B233" s="3"/>
      <c r="E233" s="47"/>
      <c r="F233" s="3"/>
    </row>
    <row r="234" spans="2:6">
      <c r="B234" s="3"/>
      <c r="E234" s="47"/>
      <c r="F234" s="3"/>
    </row>
    <row r="235" spans="2:6">
      <c r="B235" s="3"/>
      <c r="E235" s="47"/>
      <c r="F235" s="3"/>
    </row>
    <row r="236" spans="2:6">
      <c r="B236" s="3"/>
      <c r="E236" s="47"/>
      <c r="F236" s="3"/>
    </row>
    <row r="237" spans="2:6">
      <c r="B237" s="3"/>
      <c r="E237" s="47"/>
      <c r="F237" s="3"/>
    </row>
    <row r="238" spans="2:6">
      <c r="B238" s="3"/>
      <c r="E238" s="47"/>
      <c r="F238" s="3"/>
    </row>
    <row r="239" spans="2:6">
      <c r="B239" s="3"/>
      <c r="E239" s="47"/>
      <c r="F239" s="3"/>
    </row>
    <row r="240" spans="2:6">
      <c r="B240" s="3"/>
      <c r="E240" s="47"/>
      <c r="F240" s="3"/>
    </row>
    <row r="241" spans="2:6">
      <c r="B241" s="3"/>
      <c r="E241" s="47"/>
      <c r="F241" s="3"/>
    </row>
    <row r="242" spans="2:6">
      <c r="B242" s="3"/>
      <c r="E242" s="47"/>
      <c r="F242" s="3"/>
    </row>
    <row r="243" spans="2:6">
      <c r="B243" s="3"/>
      <c r="E243" s="47"/>
      <c r="F243" s="3"/>
    </row>
    <row r="244" spans="2:6">
      <c r="B244" s="3"/>
      <c r="E244" s="47"/>
      <c r="F244" s="3"/>
    </row>
    <row r="245" spans="2:6">
      <c r="B245" s="3"/>
      <c r="E245" s="47"/>
      <c r="F245" s="3"/>
    </row>
    <row r="246" spans="2:6">
      <c r="B246" s="3"/>
      <c r="E246" s="47"/>
      <c r="F246" s="3"/>
    </row>
    <row r="247" spans="2:6">
      <c r="B247" s="3"/>
      <c r="E247" s="47"/>
      <c r="F247" s="3"/>
    </row>
    <row r="248" spans="2:6">
      <c r="B248" s="3"/>
      <c r="E248" s="47"/>
      <c r="F248" s="3"/>
    </row>
    <row r="249" spans="2:6">
      <c r="B249" s="3"/>
      <c r="E249" s="47"/>
      <c r="F249" s="3"/>
    </row>
    <row r="250" spans="2:6">
      <c r="B250" s="3"/>
      <c r="E250" s="47"/>
      <c r="F250" s="3"/>
    </row>
    <row r="251" spans="2:6">
      <c r="B251" s="3"/>
      <c r="E251" s="47"/>
      <c r="F251" s="3"/>
    </row>
    <row r="252" spans="2:6">
      <c r="B252" s="3"/>
      <c r="E252" s="47"/>
      <c r="F252" s="3"/>
    </row>
    <row r="253" spans="2:6">
      <c r="B253" s="3"/>
      <c r="E253" s="47"/>
      <c r="F253" s="3"/>
    </row>
    <row r="254" spans="2:6">
      <c r="B254" s="3"/>
      <c r="E254" s="47"/>
      <c r="F254" s="3"/>
    </row>
    <row r="255" spans="2:6">
      <c r="B255" s="3"/>
      <c r="E255" s="47"/>
      <c r="F255" s="3"/>
    </row>
    <row r="256" spans="2:6">
      <c r="B256" s="3"/>
      <c r="E256" s="47"/>
      <c r="F256" s="3"/>
    </row>
    <row r="257" spans="2:6">
      <c r="B257" s="3"/>
      <c r="E257" s="47"/>
      <c r="F257" s="3"/>
    </row>
    <row r="258" spans="2:6">
      <c r="B258" s="3"/>
      <c r="E258" s="47"/>
      <c r="F258" s="3"/>
    </row>
    <row r="259" spans="2:6">
      <c r="B259" s="3"/>
      <c r="E259" s="47"/>
      <c r="F259" s="3"/>
    </row>
    <row r="260" spans="2:6">
      <c r="B260" s="3"/>
      <c r="E260" s="47"/>
      <c r="F260" s="3"/>
    </row>
    <row r="261" spans="2:6">
      <c r="B261" s="3"/>
      <c r="E261" s="47"/>
      <c r="F261" s="3"/>
    </row>
    <row r="262" spans="2:6">
      <c r="B262" s="3"/>
      <c r="E262" s="47"/>
      <c r="F262" s="3"/>
    </row>
    <row r="263" spans="2:6">
      <c r="B263" s="3"/>
      <c r="E263" s="47"/>
      <c r="F263" s="3"/>
    </row>
    <row r="264" spans="2:6">
      <c r="B264" s="3"/>
      <c r="E264" s="47"/>
      <c r="F264" s="3"/>
    </row>
    <row r="265" spans="2:6">
      <c r="B265" s="3"/>
      <c r="E265" s="47"/>
      <c r="F265" s="3"/>
    </row>
    <row r="266" spans="2:6">
      <c r="B266" s="3"/>
      <c r="E266" s="47"/>
      <c r="F266" s="3"/>
    </row>
    <row r="267" spans="2:6">
      <c r="B267" s="3"/>
      <c r="E267" s="47"/>
      <c r="F267" s="3"/>
    </row>
    <row r="268" spans="2:6">
      <c r="B268" s="3"/>
      <c r="E268" s="47"/>
      <c r="F268" s="3"/>
    </row>
    <row r="269" spans="2:6">
      <c r="B269" s="3"/>
      <c r="E269" s="47"/>
      <c r="F269" s="3"/>
    </row>
    <row r="270" spans="2:6">
      <c r="B270" s="3"/>
      <c r="E270" s="47"/>
      <c r="F270" s="3"/>
    </row>
    <row r="271" spans="2:6">
      <c r="B271" s="3"/>
      <c r="E271" s="47"/>
      <c r="F271" s="3"/>
    </row>
    <row r="272" spans="2:6">
      <c r="B272" s="3"/>
      <c r="E272" s="47"/>
      <c r="F272" s="3"/>
    </row>
    <row r="273" spans="2:6">
      <c r="B273" s="3"/>
      <c r="E273" s="47"/>
      <c r="F273" s="3"/>
    </row>
    <row r="274" spans="2:6">
      <c r="B274" s="3"/>
      <c r="E274" s="47"/>
      <c r="F274" s="3"/>
    </row>
    <row r="275" spans="2:6">
      <c r="B275" s="3"/>
      <c r="E275" s="47"/>
      <c r="F275" s="3"/>
    </row>
    <row r="276" spans="2:6">
      <c r="B276" s="3"/>
      <c r="E276" s="47"/>
      <c r="F276" s="3"/>
    </row>
    <row r="277" spans="2:6">
      <c r="B277" s="3"/>
      <c r="E277" s="47"/>
      <c r="F277" s="3"/>
    </row>
    <row r="278" spans="2:6">
      <c r="B278" s="3"/>
      <c r="E278" s="47"/>
      <c r="F278" s="3"/>
    </row>
    <row r="279" spans="2:6">
      <c r="B279" s="3"/>
      <c r="E279" s="47"/>
      <c r="F279" s="3"/>
    </row>
    <row r="280" spans="2:6">
      <c r="B280" s="3"/>
      <c r="E280" s="47"/>
      <c r="F280" s="3"/>
    </row>
    <row r="281" spans="2:6">
      <c r="B281" s="3"/>
      <c r="E281" s="47"/>
      <c r="F281" s="3"/>
    </row>
    <row r="282" spans="2:6">
      <c r="B282" s="3"/>
      <c r="E282" s="47"/>
      <c r="F282" s="3"/>
    </row>
    <row r="283" spans="2:6">
      <c r="B283" s="3"/>
      <c r="E283" s="47"/>
      <c r="F283" s="3"/>
    </row>
    <row r="284" spans="2:6">
      <c r="B284" s="3"/>
      <c r="E284" s="47"/>
      <c r="F284" s="3"/>
    </row>
    <row r="285" spans="2:6">
      <c r="B285" s="3"/>
      <c r="E285" s="47"/>
      <c r="F285" s="3"/>
    </row>
    <row r="286" spans="2:6">
      <c r="B286" s="3"/>
      <c r="E286" s="47"/>
      <c r="F286" s="3"/>
    </row>
    <row r="287" spans="2:6">
      <c r="B287" s="3"/>
      <c r="E287" s="47"/>
      <c r="F287" s="3"/>
    </row>
    <row r="288" spans="2:6">
      <c r="B288" s="3"/>
      <c r="E288" s="47"/>
      <c r="F288" s="3"/>
    </row>
    <row r="289" spans="2:6">
      <c r="B289" s="3"/>
      <c r="E289" s="47"/>
      <c r="F289" s="3"/>
    </row>
    <row r="290" spans="2:6">
      <c r="B290" s="3"/>
      <c r="E290" s="47"/>
      <c r="F290" s="3"/>
    </row>
    <row r="291" spans="2:6">
      <c r="B291" s="3"/>
      <c r="E291" s="47"/>
      <c r="F291" s="3"/>
    </row>
    <row r="292" spans="2:6">
      <c r="B292" s="3"/>
      <c r="E292" s="47"/>
      <c r="F292" s="3"/>
    </row>
    <row r="293" spans="2:6">
      <c r="B293" s="3"/>
      <c r="E293" s="47"/>
      <c r="F293" s="3"/>
    </row>
    <row r="294" spans="2:6">
      <c r="B294" s="3"/>
      <c r="E294" s="47"/>
      <c r="F294" s="3"/>
    </row>
    <row r="295" spans="2:6">
      <c r="B295" s="3"/>
      <c r="E295" s="47"/>
      <c r="F295" s="3"/>
    </row>
    <row r="296" spans="2:6">
      <c r="B296" s="3"/>
      <c r="E296" s="47"/>
      <c r="F296" s="3"/>
    </row>
    <row r="297" spans="2:6">
      <c r="B297" s="3"/>
      <c r="E297" s="47"/>
      <c r="F297" s="3"/>
    </row>
    <row r="298" spans="2:6">
      <c r="B298" s="3"/>
      <c r="E298" s="47"/>
      <c r="F298" s="3"/>
    </row>
    <row r="299" spans="2:6">
      <c r="B299" s="3"/>
      <c r="E299" s="47"/>
      <c r="F299" s="3"/>
    </row>
    <row r="300" spans="2:6">
      <c r="B300" s="3"/>
      <c r="E300" s="47"/>
      <c r="F300" s="3"/>
    </row>
    <row r="301" spans="2:6">
      <c r="B301" s="3"/>
      <c r="E301" s="47"/>
      <c r="F301" s="3"/>
    </row>
    <row r="302" spans="2:6">
      <c r="B302" s="3"/>
      <c r="E302" s="47"/>
      <c r="F302" s="3"/>
    </row>
    <row r="303" spans="2:6">
      <c r="B303" s="3"/>
      <c r="E303" s="47"/>
      <c r="F303" s="3"/>
    </row>
    <row r="304" spans="2:6">
      <c r="B304" s="3"/>
      <c r="E304" s="47"/>
      <c r="F304" s="3"/>
    </row>
    <row r="305" spans="2:6">
      <c r="B305" s="3"/>
      <c r="E305" s="47"/>
      <c r="F305" s="3"/>
    </row>
    <row r="306" spans="2:6">
      <c r="B306" s="3"/>
      <c r="E306" s="47"/>
      <c r="F306" s="3"/>
    </row>
    <row r="307" spans="2:6">
      <c r="B307" s="3"/>
      <c r="E307" s="47"/>
      <c r="F307" s="3"/>
    </row>
    <row r="308" spans="2:6">
      <c r="B308" s="3"/>
      <c r="E308" s="47"/>
      <c r="F308" s="3"/>
    </row>
    <row r="309" spans="2:6">
      <c r="B309" s="3"/>
      <c r="E309" s="47"/>
      <c r="F309" s="3"/>
    </row>
    <row r="310" spans="2:6">
      <c r="B310" s="3"/>
      <c r="E310" s="47"/>
      <c r="F310" s="3"/>
    </row>
    <row r="311" spans="2:6">
      <c r="B311" s="3"/>
      <c r="E311" s="47"/>
      <c r="F311" s="3"/>
    </row>
    <row r="312" spans="2:6">
      <c r="B312" s="3"/>
      <c r="E312" s="47"/>
      <c r="F312" s="3"/>
    </row>
    <row r="313" spans="2:6">
      <c r="B313" s="3"/>
      <c r="E313" s="47"/>
      <c r="F313" s="3"/>
    </row>
    <row r="314" spans="2:6">
      <c r="B314" s="3"/>
      <c r="E314" s="47"/>
      <c r="F314" s="3"/>
    </row>
    <row r="315" spans="2:6">
      <c r="B315" s="3"/>
      <c r="E315" s="47"/>
      <c r="F315" s="3"/>
    </row>
    <row r="316" spans="2:6">
      <c r="B316" s="3"/>
      <c r="E316" s="47"/>
      <c r="F316" s="3"/>
    </row>
    <row r="317" spans="2:6">
      <c r="B317" s="3"/>
      <c r="E317" s="47"/>
      <c r="F317" s="3"/>
    </row>
    <row r="318" spans="2:6">
      <c r="B318" s="3"/>
      <c r="E318" s="47"/>
      <c r="F318" s="3"/>
    </row>
    <row r="319" spans="2:6">
      <c r="B319" s="3"/>
      <c r="E319" s="47"/>
      <c r="F319" s="3"/>
    </row>
    <row r="320" spans="2:6">
      <c r="B320" s="3"/>
      <c r="E320" s="47"/>
      <c r="F320" s="3"/>
    </row>
    <row r="321" spans="2:6">
      <c r="B321" s="3"/>
      <c r="E321" s="47"/>
      <c r="F321" s="3"/>
    </row>
    <row r="322" spans="2:6">
      <c r="B322" s="3"/>
      <c r="E322" s="47"/>
      <c r="F322" s="3"/>
    </row>
    <row r="323" spans="2:6">
      <c r="B323" s="3"/>
      <c r="E323" s="47"/>
      <c r="F323" s="3"/>
    </row>
    <row r="324" spans="2:6">
      <c r="B324" s="3"/>
      <c r="E324" s="47"/>
      <c r="F324" s="3"/>
    </row>
    <row r="325" spans="2:6">
      <c r="B325" s="3"/>
      <c r="E325" s="47"/>
      <c r="F325" s="3"/>
    </row>
    <row r="326" spans="2:6">
      <c r="B326" s="3"/>
      <c r="E326" s="47"/>
      <c r="F326" s="3"/>
    </row>
    <row r="327" spans="2:6">
      <c r="B327" s="3"/>
      <c r="E327" s="47"/>
      <c r="F327" s="3"/>
    </row>
    <row r="328" spans="2:6">
      <c r="B328" s="3"/>
      <c r="E328" s="47"/>
      <c r="F328" s="3"/>
    </row>
    <row r="329" spans="2:6">
      <c r="B329" s="3"/>
      <c r="E329" s="47"/>
      <c r="F329" s="3"/>
    </row>
    <row r="330" spans="2:6">
      <c r="B330" s="3"/>
      <c r="E330" s="47"/>
      <c r="F330" s="3"/>
    </row>
    <row r="331" spans="2:6">
      <c r="B331" s="3"/>
      <c r="E331" s="47"/>
      <c r="F331" s="3"/>
    </row>
    <row r="332" spans="2:6">
      <c r="B332" s="3"/>
      <c r="E332" s="47"/>
      <c r="F332" s="3"/>
    </row>
    <row r="333" spans="2:6">
      <c r="B333" s="3"/>
      <c r="E333" s="47"/>
      <c r="F333" s="3"/>
    </row>
    <row r="334" spans="2:6">
      <c r="B334" s="3"/>
      <c r="E334" s="47"/>
      <c r="F334" s="3"/>
    </row>
    <row r="335" spans="2:6">
      <c r="B335" s="3"/>
      <c r="E335" s="47"/>
      <c r="F335" s="3"/>
    </row>
    <row r="336" spans="2:6">
      <c r="B336" s="3"/>
      <c r="E336" s="47"/>
      <c r="F336" s="3"/>
    </row>
    <row r="337" spans="2:6">
      <c r="B337" s="3"/>
      <c r="E337" s="47"/>
      <c r="F337" s="3"/>
    </row>
    <row r="338" spans="2:6">
      <c r="B338" s="3"/>
      <c r="E338" s="47"/>
      <c r="F338" s="3"/>
    </row>
    <row r="339" spans="2:6">
      <c r="B339" s="3"/>
      <c r="E339" s="47"/>
      <c r="F339" s="3"/>
    </row>
    <row r="340" spans="2:6">
      <c r="B340" s="3"/>
      <c r="E340" s="47"/>
      <c r="F340" s="3"/>
    </row>
    <row r="341" spans="2:6">
      <c r="B341" s="3"/>
      <c r="E341" s="47"/>
      <c r="F341" s="3"/>
    </row>
    <row r="342" spans="2:6">
      <c r="B342" s="3"/>
      <c r="E342" s="47"/>
      <c r="F342" s="3"/>
    </row>
    <row r="343" spans="2:6">
      <c r="B343" s="3"/>
      <c r="E343" s="47"/>
      <c r="F343" s="3"/>
    </row>
    <row r="344" spans="2:6">
      <c r="B344" s="3"/>
      <c r="E344" s="47"/>
      <c r="F344" s="3"/>
    </row>
    <row r="345" spans="2:6">
      <c r="B345" s="3"/>
      <c r="E345" s="47"/>
      <c r="F345" s="3"/>
    </row>
    <row r="346" spans="2:6">
      <c r="B346" s="3"/>
      <c r="E346" s="47"/>
      <c r="F346" s="3"/>
    </row>
    <row r="347" spans="2:6">
      <c r="B347" s="3"/>
      <c r="E347" s="47"/>
      <c r="F347" s="3"/>
    </row>
    <row r="348" spans="2:6">
      <c r="B348" s="3"/>
      <c r="E348" s="47"/>
      <c r="F348" s="3"/>
    </row>
    <row r="349" spans="2:6">
      <c r="B349" s="3"/>
      <c r="E349" s="47"/>
      <c r="F349" s="3"/>
    </row>
    <row r="350" spans="2:6">
      <c r="B350" s="3"/>
      <c r="E350" s="47"/>
      <c r="F350" s="3"/>
    </row>
    <row r="351" spans="2:6">
      <c r="B351" s="3"/>
      <c r="E351" s="47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2023-01-08T05:16:57Z</dcterms:modified>
</cp:coreProperties>
</file>