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1D98F2FB-82C6-48DF-A77A-D28B10D304F7}" xr6:coauthVersionLast="47" xr6:coauthVersionMax="47" xr10:uidLastSave="{00000000-0000-0000-0000-000000000000}"/>
  <bookViews>
    <workbookView xWindow="2340" yWindow="1560" windowWidth="1479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<sst xmlns="http://schemas.openxmlformats.org/spreadsheetml/2006/main" count="54" uniqueCount="51">
  <si>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</si>
  <si>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</si>
  <si>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</si>
  <si>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</si>
  <si>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</si>
  <si>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</si>
  <si>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</si>
  <si>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</si>
  <si>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</si>
  <si>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</si>
  <si>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</si>
  <si>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</si>
  <si>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</si>
  <si>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</si>
  <si>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</si>
  <si>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</si>
  <si>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</si>
  <si>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</si>
  <si>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</si>
  <si>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</si>
  <si>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</si>
  <si>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</si>
  <si>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</si>
  <si>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</si>
  <si>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</si>
  <si>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</si>
  <si>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</si>
  <si>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</si>
  <si>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</si>
  <si>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</si>
  <si>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</si>
  <si>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</si>
  <si>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</si>
  <si>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</si>
  <si>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</si>
  <si>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</si>
  <si>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</si>
  <si>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</si>
  <si>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</si>
  <si>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</si>
  <si>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</si>
  <si>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</si>
  <si>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</si>
  <si>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</si>
  <si>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V1106 Cep</t>
  </si>
  <si>
    <t>EW</t>
  </si>
  <si>
    <t>VSX</t>
  </si>
  <si>
    <t>JBAV, 55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</si>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</sst>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V1106 Cep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8.9220000045315828E-2</c:v>
                </c:pt>
                <c:pt idx="2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8.9220000045315828E-2</c:v>
                </c:pt>
                <c:pt idx="2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-1.8424741443565096E-4</c:v>
                </c:pt>
                <c:pt idx="1">
                  <c:v>9.3949017015830916E-2</c:v>
                </c:pt>
                <c:pt idx="2">
                  <c:v>9.776523043867956E-2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16058</c:v>
                </c:pt>
                <c:pt idx="2">
                  <c:v>16709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J29" sqref="J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51300.18</v>
      </c>
      <c r="D7" s="29" t="s">
        <v>46</v>
      </c>
    </row>
    <row r="8" spans="1:15" x14ac:dyDescent="0.2">
      <c r="A8" t="s">
        <v>3</v>
      </c>
      <c r="C8" s="8">
        <v>0.49041000000000001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-1.8424741443565096E-4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5.8620789905509132E-6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59494.538455230439</v>
      </c>
      <c r="E15" s="14" t="s">
        <v>30</v>
      </c>
      <c r="F15" s="33">
        <f ca="1">NOW()+15018.5+$C$5/24</f>
        <v>59960.867413078704</v>
      </c>
    </row>
    <row r="16" spans="1:15" x14ac:dyDescent="0.2">
      <c r="A16" s="16" t="s">
        <v>4</v>
      </c>
      <c r="B16" s="10"/>
      <c r="C16" s="17">
        <f ca="1">+C8+C12</f>
        <v>0.49041586207899057</v>
      </c>
      <c r="E16" s="14" t="s">
        <v>35</v>
      </c>
      <c r="F16" s="15">
        <f ca="1">ROUND(2*(F15-$C$7)/$C$8,0)/2+F14</f>
        <v>17661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952</v>
      </c>
    </row>
    <row r="18" spans="1:21" ht="14.25" thickTop="1" thickBot="1" x14ac:dyDescent="0.25">
      <c r="A18" s="16" t="s">
        <v>5</v>
      </c>
      <c r="B18" s="10"/>
      <c r="C18" s="19">
        <f ca="1">+C15</f>
        <v>59494.538455230439</v>
      </c>
      <c r="D18" s="20">
        <f ca="1">+C16</f>
        <v>0.49041586207899057</v>
      </c>
      <c r="E18" s="14" t="s">
        <v>31</v>
      </c>
      <c r="F18" s="18">
        <f ca="1">+$C$15+$C$16*F17-15018.5-$C$5/24</f>
        <v>44943.310189262971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51300.18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-1.8424741443565096E-4</v>
      </c>
      <c r="Q21" s="43">
        <f>+C21-15018.5</f>
        <v>36281.68</v>
      </c>
    </row>
    <row r="22" spans="1:21" x14ac:dyDescent="0.2">
      <c r="A22" s="45" t="s">
        <v>47</v>
      </c>
      <c r="B22" s="46" t="s">
        <v>48</v>
      </c>
      <c r="C22" s="47">
        <v>59175.273000000045</v>
      </c>
      <c r="D22" s="45">
        <v>8.0000000000000002E-3</v>
      </c>
      <c r="E22">
        <f t="shared" ref="E22:E23" si="0">+(C22-C$7)/C$8</f>
        <v>16058.181929406097</v>
      </c>
      <c r="F22">
        <f t="shared" ref="F22:F23" si="1">ROUND(2*E22,0)/2</f>
        <v>16058</v>
      </c>
      <c r="G22">
        <f t="shared" ref="G22:G23" si="2">+C22-(C$7+F22*C$8)</f>
        <v>8.9220000045315828E-2</v>
      </c>
      <c r="I22">
        <f t="shared" ref="I22:I23" si="3">+G22</f>
        <v>8.9220000045315828E-2</v>
      </c>
      <c r="K22">
        <v>8.9220000045315828E-2</v>
      </c>
      <c r="O22">
        <f t="shared" ref="O22:O23" ca="1" si="4">+C$11+C$12*$F22</f>
        <v>9.3949017015830916E-2</v>
      </c>
      <c r="Q22" s="43">
        <f t="shared" ref="Q22:Q23" si="5">+C22-15018.5</f>
        <v>44156.773000000045</v>
      </c>
    </row>
    <row r="23" spans="1:21" x14ac:dyDescent="0.2">
      <c r="A23" s="45" t="s">
        <v>49</v>
      </c>
      <c r="B23" s="46" t="s">
        <v>50</v>
      </c>
      <c r="C23" s="47">
        <v>59494.542999999998</v>
      </c>
      <c r="D23" s="45">
        <v>8.0000000000000002E-3</v>
      </c>
      <c r="E23">
        <f t="shared" si="0"/>
        <v>16709.208621357633</v>
      </c>
      <c r="F23">
        <f t="shared" si="1"/>
        <v>16709</v>
      </c>
      <c r="G23">
        <f t="shared" si="2"/>
        <v>0.10230999999475898</v>
      </c>
      <c r="I23">
        <f t="shared" si="3"/>
        <v>0.10230999999475898</v>
      </c>
      <c r="K23">
        <v>0.10230999999475898</v>
      </c>
      <c r="O23">
        <f t="shared" ca="1" si="4"/>
        <v>9.776523043867956E-2</v>
      </c>
      <c r="Q23" s="43">
        <f t="shared" si="5"/>
        <v>44476.042999999998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2023-01-16T07:49:04Z</dcterms:modified>
</cp:coreProperties>
</file>