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C2E0B35-7EED-4E56-96F4-4C7BF5296F8C}" xr6:coauthVersionLast="47" xr6:coauthVersionMax="47" xr10:uidLastSave="{00000000-0000-0000-0000-000000000000}"/>
  <bookViews>
    <workbookView xWindow="14160" yWindow="825" windowWidth="1452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7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<sst xmlns="http://schemas.openxmlformats.org/spreadsheetml/2006/main" count="51" uniqueCount="49">
  <si>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</si>
  <si>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</si>
  <si>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</si>
  <si>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</si>
  <si>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</si>
  <si>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</si>
  <si>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</si>
  <si>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</si>
  <si>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</si>
  <si>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</si>
  <si>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</si>
  <si>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</si>
  <si>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</si>
  <si>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</si>
  <si>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</si>
  <si>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</si>
  <si>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</si>
  <si>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</si>
  <si>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</si>
  <si>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</si>
  <si>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</si>
  <si>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</si>
  <si>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</si>
  <si>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</si>
  <si>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</si>
  <si>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</si>
  <si>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</si>
  <si>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</si>
  <si>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</si>
  <si>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</si>
  <si>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</si>
  <si>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</si>
  <si>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</si>
  <si>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</si>
  <si>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</si>
  <si>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</si>
  <si>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</si>
  <si>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</si>
  <si>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</si>
  <si>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</si>
  <si>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</si>
  <si>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</si>
  <si>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</si>
  <si>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</si>
  <si>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V0678 Lac</t>
  </si>
  <si>
    <t>EW</t>
  </si>
  <si>
    <t>VSX</t>
  </si>
  <si>
    <t>JBAV, 55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</si>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</sst>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V0678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0.14698624983429909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0.14698624983429909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v>0.6263843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1.5519202833237334E-6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59326.256807073871</v>
      </c>
      <c r="E15" s="14" t="s">
        <v>30</v>
      </c>
      <c r="F15" s="33">
        <f ca="1">NOW()+15018.5+$C$5/24</f>
        <v>59961.678721759257</v>
      </c>
    </row>
    <row r="16" spans="1:15" x14ac:dyDescent="0.2">
      <c r="A16" s="16" t="s">
        <v>4</v>
      </c>
      <c r="B16" s="10"/>
      <c r="C16" s="17">
        <f ca="1">+C8+C12</f>
        <v>0.62638585192028329</v>
      </c>
      <c r="E16" s="14" t="s">
        <v>35</v>
      </c>
      <c r="F16" s="15">
        <f ca="1">ROUND(2*(F15-$C$7)/$C$8,0)/2+F14</f>
        <v>95727.5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14" t="s">
        <v>36</v>
      </c>
      <c r="F17" s="23">
        <f ca="1">ROUND(2*(F15-$C$15)/$C$16,0)/2+F14</f>
        <v>1015.5</v>
      </c>
    </row>
    <row r="18" spans="1:21" ht="14.25" thickTop="1" thickBot="1" x14ac:dyDescent="0.25">
      <c r="A18" s="16" t="s">
        <v>5</v>
      </c>
      <c r="B18" s="10"/>
      <c r="C18" s="19">
        <f ca="1">+C15</f>
        <v>59326.256807073871</v>
      </c>
      <c r="D18" s="20">
        <f ca="1">+C16</f>
        <v>0.62638585192028329</v>
      </c>
      <c r="E18" s="14" t="s">
        <v>31</v>
      </c>
      <c r="F18" s="18">
        <f ca="1">+$C$15+$C$16*F17-15018.5-$C$5/24</f>
        <v>44944.247473032257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-15018.5</v>
      </c>
    </row>
    <row r="22" spans="1:21" x14ac:dyDescent="0.2">
      <c r="A22" s="44" t="s">
        <v>47</v>
      </c>
      <c r="B22" s="45" t="s">
        <v>48</v>
      </c>
      <c r="C22" s="46">
        <v>59326.569999999832</v>
      </c>
      <c r="D22" s="44">
        <v>1E-3</v>
      </c>
      <c r="E22">
        <f>+(C22-C$7)/C$8</f>
        <v>94712.73465825984</v>
      </c>
      <c r="F22">
        <f>ROUND(2*E22,0)/2</f>
        <v>94712.5</v>
      </c>
      <c r="G22">
        <f>+C22-(C$7+F22*C$8)</f>
        <v>0.14698624983429909</v>
      </c>
      <c r="I22">
        <f>+G22</f>
        <v>0.14698624983429909</v>
      </c>
      <c r="O22">
        <f ca="1">+C$11+C$12*$F22</f>
        <v>0.14698624983429909</v>
      </c>
      <c r="Q22" s="43">
        <f>+C22-15018.5</f>
        <v>44308.069999999832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2023-01-17T03:17:21Z</dcterms:modified>
</cp:coreProperties>
</file>