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FD91071-15A0-4C5D-9391-7C4773666161}" xr6:coauthVersionLast="47" xr6:coauthVersionMax="47" xr10:uidLastSave="{00000000-0000-0000-0000-000000000000}"/>
  <bookViews>
    <workbookView xWindow="14910" yWindow="133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<sst xmlns="http://schemas.openxmlformats.org/spreadsheetml/2006/main" count="53" uniqueCount="50">
  <si>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</si>
  <si>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</si>
  <si>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</si>
  <si>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</si>
  <si>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</si>
  <si>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</si>
  <si>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</si>
  <si>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</si>
  <si>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</si>
  <si>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</si>
  <si>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</si>
  <si>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</si>
  <si>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</si>
  <si>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</si>
  <si>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</si>
  <si>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</si>
  <si>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</si>
  <si>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</si>
  <si>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</si>
  <si>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</si>
  <si>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</si>
  <si>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</si>
  <si>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</si>
  <si>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</si>
  <si>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</si>
  <si>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</si>
  <si>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</si>
  <si>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</si>
  <si>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</si>
  <si>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</si>
  <si>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</si>
  <si>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</si>
  <si>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</si>
  <si>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</si>
  <si>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</si>
  <si>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</si>
  <si>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</si>
  <si>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</si>
  <si>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</si>
  <si>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</si>
  <si>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</si>
  <si>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</si>
  <si>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</si>
  <si>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</si>
  <si>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</si>
  <si>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3936908 And</t>
  </si>
  <si>
    <t>EB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</si>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</sst>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_-* #,##0.000_-;\-* #,##0.000_-;_-* &quot;-&quot;??_-;_-@_-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8" applyNumberFormat="1" applyFont="1" applyBorder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3936908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53789.5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 t="s">
        <v>47</v>
      </c>
    </row>
    <row r="8" spans="1:15" x14ac:dyDescent="0.2">
      <c r="A8" t="s">
        <v>3</v>
      </c>
      <c r="C8" s="6">
        <v>1.11422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1.3590012922356197E-7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59932.786889932046</v>
      </c>
      <c r="E15" s="10" t="s">
        <v>30</v>
      </c>
      <c r="F15" s="25">
        <f ca="1">NOW()+15018.5+$C$5/24</f>
        <v>60169.686942592591</v>
      </c>
    </row>
    <row r="16" spans="1:15" x14ac:dyDescent="0.2">
      <c r="A16" s="12" t="s">
        <v>4</v>
      </c>
      <c r="B16" s="7"/>
      <c r="C16" s="13">
        <f ca="1">+C8+C12</f>
        <v>1.1142201359001291</v>
      </c>
      <c r="E16" s="10" t="s">
        <v>35</v>
      </c>
      <c r="F16" s="11">
        <f ca="1">ROUND(2*(F15-$C$7)/$C$8,0)/2+F14</f>
        <v>54002.5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213.5</v>
      </c>
    </row>
    <row r="18" spans="1:21" ht="14.25" thickTop="1" thickBot="1" x14ac:dyDescent="0.25">
      <c r="A18" s="12" t="s">
        <v>5</v>
      </c>
      <c r="B18" s="7"/>
      <c r="C18" s="15">
        <f ca="1">+C15</f>
        <v>59932.786889932046</v>
      </c>
      <c r="D18" s="16">
        <f ca="1">+C16</f>
        <v>1.1142201359001291</v>
      </c>
      <c r="E18" s="10" t="s">
        <v>31</v>
      </c>
      <c r="F18" s="14">
        <f ca="1">+$C$15+$C$16*F17-15018.5-$C$5/24</f>
        <v>45152.568722280063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0" t="s">
        <v>48</v>
      </c>
      <c r="B22" s="41" t="s">
        <v>49</v>
      </c>
      <c r="C22" s="42">
        <v>59933.343999999997</v>
      </c>
      <c r="D22" s="40">
        <v>3.5000000000000001E-3</v>
      </c>
      <c r="E22">
        <f>+(C22-C$7)/C$8</f>
        <v>53789.50656064332</v>
      </c>
      <c r="F22">
        <f>ROUND(2*E22,0)/2</f>
        <v>53789.5</v>
      </c>
      <c r="G22">
        <f>+C22-(C$7+F22*C$8)</f>
        <v>7.3100000008707866E-3</v>
      </c>
      <c r="I22">
        <f>+G22</f>
        <v>7.3100000008707866E-3</v>
      </c>
      <c r="O22">
        <f ca="1">+C$11+C$12*$F22</f>
        <v>7.3100000008707866E-3</v>
      </c>
      <c r="Q22" s="1">
        <f>+C22-15018.5</f>
        <v>44914.843999999997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2023-08-13T04:29:11Z</dcterms:modified>
</cp:coreProperties>
</file>