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B809008-5687-499E-A194-C1167602323F}" xr6:coauthVersionLast="47" xr6:coauthVersionMax="47" xr10:uidLastSave="{00000000-0000-0000-0000-000000000000}"/>
  <bookViews>
    <workbookView xWindow="15255" yWindow="1050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<sst xmlns="http://schemas.openxmlformats.org/spreadsheetml/2006/main" count="53" uniqueCount="48">
  <si>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</si>
  <si>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</si>
  <si>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</si>
  <si>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</si>
  <si>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</si>
  <si>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</si>
  <si>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</si>
  <si>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</si>
  <si>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</si>
  <si>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</si>
  <si>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</si>
  <si>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</si>
  <si>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</si>
  <si>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</si>
  <si>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</si>
  <si>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</si>
  <si>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</si>
  <si>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</si>
  <si>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</si>
  <si>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</si>
  <si>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</si>
  <si>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</si>
  <si>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</si>
  <si>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</si>
  <si>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</si>
  <si>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</si>
  <si>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</si>
  <si>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</si>
  <si>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</si>
  <si>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</si>
  <si>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</si>
  <si>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</si>
  <si>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</si>
  <si>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</si>
  <si>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</si>
  <si>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</si>
  <si>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</si>
  <si>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</si>
  <si>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</si>
  <si>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</si>
  <si>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</si>
  <si>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</si>
  <si>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</si>
  <si>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V1277 Aql</t>
  </si>
  <si>
    <t>G00487-1269</t>
  </si>
  <si>
    <t>E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</si>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</sst>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i/>
      <sz val="10"/>
      <color indexed="17"/>
      <name val="Arial"/>
      <family val="2"/>
    </font>
    <font>
      <i/>
      <sz val="10"/>
      <color indexed="8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5" fillId="0" borderId="0" applyFont="0" applyFill="0" applyBorder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3" fillId="0" borderId="0" xfId="0" applyFont="1" applyAlignment="1"/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6" xfId="0" applyFont="1" applyBorder="1" applyAlignment="1"/>
    <xf numFmtId="0" fontId="17" fillId="0" borderId="1" xfId="0" applyFont="1" applyBorder="1" applyAlignment="1">
      <alignment horizontal="left"/>
    </xf>
    <xf numFmtId="165" fontId="19" fillId="0" borderId="1" xfId="0" applyNumberFormat="1" applyFont="1" applyBorder="1" applyAlignment="1">
      <alignment horizontal="left"/>
    </xf>
    <xf numFmtId="165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/>
    <xf numFmtId="43" fontId="20" fillId="0" borderId="0" xfId="8" applyFont="1" applyBorder="1"/>
    <xf numFmtId="0" fontId="20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V1277 Aql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29" sqref="F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7" t="s">
        <v>43</v>
      </c>
      <c r="F1" s="31" t="s">
        <v>43</v>
      </c>
      <c r="G1" s="32"/>
      <c r="H1" s="33"/>
      <c r="I1" s="34" t="s">
        <v>44</v>
      </c>
      <c r="J1" s="35" t="s">
        <v>43</v>
      </c>
      <c r="K1" s="36">
        <v>19.392399999999999</v>
      </c>
      <c r="L1" s="37">
        <v>4.0903999999999998</v>
      </c>
      <c r="M1" s="35">
        <v>0</v>
      </c>
      <c r="N1" s="35">
        <v>0</v>
      </c>
      <c r="O1" s="38" t="s">
        <v>45</v>
      </c>
    </row>
    <row r="2" spans="1:15" x14ac:dyDescent="0.2">
      <c r="A2" t="s">
        <v>23</v>
      </c>
      <c r="B2" t="s">
        <v>45</v>
      </c>
      <c r="C2" s="25"/>
      <c r="D2" s="2"/>
    </row>
    <row r="4" spans="1:15" x14ac:dyDescent="0.2">
      <c r="A4" s="28" t="s">
        <v>0</v>
      </c>
      <c r="C4" s="2" t="s">
        <v>37</v>
      </c>
      <c r="D4" s="2" t="s">
        <v>37</v>
      </c>
    </row>
    <row r="5" spans="1:15" x14ac:dyDescent="0.2">
      <c r="A5" s="29" t="s">
        <v>28</v>
      </c>
      <c r="B5" s="7"/>
      <c r="C5" s="26">
        <v>-9.5</v>
      </c>
      <c r="D5" s="7" t="s">
        <v>29</v>
      </c>
      <c r="E5" s="7"/>
    </row>
    <row r="6" spans="1:15" x14ac:dyDescent="0.2">
      <c r="A6" s="28" t="s">
        <v>1</v>
      </c>
    </row>
    <row r="7" spans="1:15" x14ac:dyDescent="0.2">
      <c r="A7" t="s">
        <v>2</v>
      </c>
      <c r="C7" s="6">
        <v>0</v>
      </c>
      <c r="D7" s="30"/>
    </row>
    <row r="8" spans="1:15" x14ac:dyDescent="0.2">
      <c r="A8" t="s">
        <v>3</v>
      </c>
      <c r="C8" s="6">
        <v>0</v>
      </c>
      <c r="D8" s="30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4">
        <f ca="1">NOW()+15018.5+$C$5/24</f>
        <v>60169.755639236108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I21" t="e">
        <f>+G21</f>
        <v>#DIV/0!</v>
      </c>
      <c r="O21" t="e">
        <f ca="1">+C$11+C$12*$F21</f>
        <v>#DIV/0!</v>
      </c>
      <c r="Q21" s="1">
        <f>+C21-15018.5</f>
        <v>-15018.5</v>
      </c>
    </row>
    <row r="22" spans="1:21" x14ac:dyDescent="0.2">
      <c r="A22" s="39" t="s">
        <v>46</v>
      </c>
      <c r="B22" s="39" t="s">
        <v>47</v>
      </c>
      <c r="C22" s="40">
        <v>57464.1</v>
      </c>
      <c r="D22" s="40">
        <v>0.01</v>
      </c>
      <c r="E22" t="e">
        <f>+(C22-C$7)/C$8</f>
        <v>#DIV/0!</v>
      </c>
      <c r="F22" t="e">
        <f>ROUND(2*E22,0)/2</f>
        <v>#DIV/0!</v>
      </c>
      <c r="G22" t="e">
        <f>+C22-(C$7+F22*C$8)</f>
        <v>#DIV/0!</v>
      </c>
      <c r="I22" t="e">
        <f>+G22</f>
        <v>#DIV/0!</v>
      </c>
      <c r="O22" t="e">
        <f ca="1">+C$11+C$12*$F22</f>
        <v>#DIV/0!</v>
      </c>
      <c r="Q22" s="1">
        <f>+C22-15018.5</f>
        <v>42445.599999999999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2023-08-13T06:08:07Z</dcterms:modified>
</cp:coreProperties>
</file>