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88D1A68-8F37-4D99-97AA-C40585B9D86F}" xr6:coauthVersionLast="47" xr6:coauthVersionMax="47" xr10:uidLastSave="{00000000-0000-0000-0000-000000000000}"/>
  <bookViews>
    <workbookView xWindow="14010" yWindow="88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<sst xmlns="http://schemas.openxmlformats.org/spreadsheetml/2006/main" count="52" uniqueCount="50">
  <si>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</si>
  <si>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</si>
  <si>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</si>
  <si>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</si>
  <si>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</si>
  <si>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</si>
  <si>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</si>
  <si>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</si>
  <si>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</si>
  <si>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</si>
  <si>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</si>
  <si>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</si>
  <si>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</si>
  <si>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</si>
  <si>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</si>
  <si>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</si>
  <si>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</si>
  <si>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</si>
  <si>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</si>
  <si>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</si>
  <si>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</si>
  <si>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</si>
  <si>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</si>
  <si>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</si>
  <si>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</si>
  <si>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</si>
  <si>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</si>
  <si>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</si>
  <si>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</si>
  <si>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</si>
  <si>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</si>
  <si>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</si>
  <si>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</si>
  <si>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</si>
  <si>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</si>
  <si>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</si>
  <si>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</si>
  <si>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</si>
  <si>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</si>
  <si>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</si>
  <si>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</si>
  <si>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</si>
  <si>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</si>
  <si>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</si>
  <si>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</si>
  <si>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</si>
  <si>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</si>
  <si>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</si>
  <si>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</si>
  <si>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CSS J101643.9+070703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</si>
</sst>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166" fontId="18" fillId="0" borderId="0" xfId="0" applyNumberFormat="1" applyFont="1" applyAlignment="1" applyProtection="1">
      <alignment vertical="center" wrapText="1"/>
      <protection locked="0"/>
    </xf>
    <xf numFmtId="43" fontId="19" fillId="0" borderId="0" xfId="8" applyFont="1" applyBorder="1" applyAlignment="1">
      <alignment horizontal="left" vertical="center" wrapText="1"/>
    </xf>
    <xf numFmtId="43" fontId="19" fillId="0" borderId="6" xfId="8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-1.1650000007648487E-2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-1.1650000007648487E-2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235072.5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30.75" customHeight="1" x14ac:dyDescent="0.2">
      <c r="A1" s="43" t="s">
        <v>49</v>
      </c>
      <c r="B1" s="43"/>
      <c r="C1" s="43"/>
      <c r="D1" s="43"/>
      <c r="E1" s="44"/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f>M1</f>
        <v>0</v>
      </c>
      <c r="D7" s="38"/>
    </row>
    <row r="8" spans="1:15" x14ac:dyDescent="0.2">
      <c r="A8" t="s">
        <v>3</v>
      </c>
      <c r="C8" s="6">
        <v>0.25358000000000003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-4.9559178583834715E-8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59609.546110024778</v>
      </c>
      <c r="E15" s="10" t="s">
        <v>30</v>
      </c>
      <c r="F15" s="25">
        <f ca="1">NOW()+15018.5+$C$5/24</f>
        <v>60171.747890509258</v>
      </c>
    </row>
    <row r="16" spans="1:15" x14ac:dyDescent="0.2">
      <c r="A16" s="12" t="s">
        <v>4</v>
      </c>
      <c r="B16" s="7"/>
      <c r="C16" s="13">
        <f ca="1">+C8+C12</f>
        <v>0.25357995044082143</v>
      </c>
      <c r="E16" s="10" t="s">
        <v>35</v>
      </c>
      <c r="F16" s="11">
        <f ca="1">ROUND(2*(F15-$C$7)/$C$8,0)/2+F14</f>
        <v>237290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2218</v>
      </c>
    </row>
    <row r="18" spans="1:21" ht="14.25" thickTop="1" thickBot="1" x14ac:dyDescent="0.25">
      <c r="A18" s="12" t="s">
        <v>5</v>
      </c>
      <c r="B18" s="7"/>
      <c r="C18" s="15">
        <f ca="1">+C15</f>
        <v>59609.546110024778</v>
      </c>
      <c r="D18" s="16">
        <f ca="1">+C16</f>
        <v>0.25357995044082143</v>
      </c>
      <c r="E18" s="10" t="s">
        <v>31</v>
      </c>
      <c r="F18" s="14">
        <f ca="1">+$C$15+$C$16*F17-15018.5-$C$5/24</f>
        <v>45153.882273435855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0" t="s">
        <v>47</v>
      </c>
      <c r="B22" s="41" t="s">
        <v>48</v>
      </c>
      <c r="C22" s="42">
        <v>59609.672899999998</v>
      </c>
      <c r="D22" s="40">
        <v>3.5000000000000001E-3</v>
      </c>
      <c r="E22">
        <f>+(C22-C$7)/C$8</f>
        <v>235072.45405789098</v>
      </c>
      <c r="F22">
        <f>ROUND(2*E22,0)/2</f>
        <v>235072.5</v>
      </c>
      <c r="G22">
        <f>+C22-(C$7+F22*C$8)</f>
        <v>-1.1650000007648487E-2</v>
      </c>
      <c r="K22">
        <f>+G22</f>
        <v>-1.1650000007648487E-2</v>
      </c>
      <c r="O22">
        <f ca="1">+C$11+C$12*$F22</f>
        <v>-1.1650000007648487E-2</v>
      </c>
      <c r="Q22" s="1">
        <f>+C22-15018.5</f>
        <v>44591.172899999998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mergeCells count="1">
    <mergeCell ref="A1:E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2023-08-15T05:56:57Z</dcterms:modified>
</cp:coreProperties>
</file>