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2496F8CD-060C-4271-B8E2-EA38AB548B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1150" i="1" l="1"/>
  <c r="F1150" i="1" s="1"/>
  <c r="G1150" i="1" s="1"/>
  <c r="I1150" i="1" s="1"/>
  <c r="Q1150" i="1"/>
  <c r="E1151" i="1"/>
  <c r="F1151" i="1" s="1"/>
  <c r="G1151" i="1" s="1"/>
  <c r="I1151" i="1" s="1"/>
  <c r="Q1151" i="1"/>
  <c r="E1153" i="1"/>
  <c r="F1153" i="1" s="1"/>
  <c r="G1153" i="1" s="1"/>
  <c r="I1153" i="1" s="1"/>
  <c r="Q1153" i="1"/>
  <c r="E1155" i="1"/>
  <c r="F1155" i="1" s="1"/>
  <c r="G1155" i="1" s="1"/>
  <c r="I1155" i="1" s="1"/>
  <c r="Q1155" i="1"/>
  <c r="Q1160" i="1"/>
  <c r="Q1163" i="1"/>
  <c r="Q1164" i="1"/>
  <c r="E1165" i="1"/>
  <c r="F1165" i="1" s="1"/>
  <c r="G1165" i="1" s="1"/>
  <c r="I1165" i="1" s="1"/>
  <c r="Q1165" i="1"/>
  <c r="Q1166" i="1"/>
  <c r="E1160" i="1"/>
  <c r="F1160" i="1" s="1"/>
  <c r="G1160" i="1" s="1"/>
  <c r="I1160" i="1" s="1"/>
  <c r="Q22" i="1"/>
  <c r="Q23" i="1"/>
  <c r="E24" i="1"/>
  <c r="F24" i="1" s="1"/>
  <c r="G24" i="1" s="1"/>
  <c r="I24" i="1" s="1"/>
  <c r="Q24" i="1"/>
  <c r="Q25" i="1"/>
  <c r="E26" i="1"/>
  <c r="F26" i="1" s="1"/>
  <c r="G26" i="1" s="1"/>
  <c r="I26" i="1" s="1"/>
  <c r="Q26" i="1"/>
  <c r="E27" i="1"/>
  <c r="F27" i="1" s="1"/>
  <c r="G27" i="1" s="1"/>
  <c r="I27" i="1" s="1"/>
  <c r="Q27" i="1"/>
  <c r="E28" i="1"/>
  <c r="F28" i="1" s="1"/>
  <c r="G28" i="1" s="1"/>
  <c r="I28" i="1" s="1"/>
  <c r="Q28" i="1"/>
  <c r="Q29" i="1"/>
  <c r="Q30" i="1"/>
  <c r="E31" i="1"/>
  <c r="F31" i="1" s="1"/>
  <c r="G31" i="1" s="1"/>
  <c r="I31" i="1" s="1"/>
  <c r="Q31" i="1"/>
  <c r="E32" i="1"/>
  <c r="F32" i="1" s="1"/>
  <c r="G32" i="1" s="1"/>
  <c r="I32" i="1" s="1"/>
  <c r="Q32" i="1"/>
  <c r="Q33" i="1"/>
  <c r="Q34" i="1"/>
  <c r="E35" i="1"/>
  <c r="F35" i="1" s="1"/>
  <c r="G35" i="1" s="1"/>
  <c r="I35" i="1" s="1"/>
  <c r="Q35" i="1"/>
  <c r="E36" i="1"/>
  <c r="F36" i="1" s="1"/>
  <c r="G36" i="1" s="1"/>
  <c r="I36" i="1" s="1"/>
  <c r="Q36" i="1"/>
  <c r="Q37" i="1"/>
  <c r="Q38" i="1"/>
  <c r="E39" i="1"/>
  <c r="F39" i="1" s="1"/>
  <c r="G39" i="1" s="1"/>
  <c r="I39" i="1" s="1"/>
  <c r="Q39" i="1"/>
  <c r="E40" i="1"/>
  <c r="F40" i="1" s="1"/>
  <c r="G40" i="1" s="1"/>
  <c r="I40" i="1" s="1"/>
  <c r="Q40" i="1"/>
  <c r="E41" i="1"/>
  <c r="F41" i="1" s="1"/>
  <c r="G41" i="1" s="1"/>
  <c r="I41" i="1" s="1"/>
  <c r="Q41" i="1"/>
  <c r="E42" i="1"/>
  <c r="F42" i="1" s="1"/>
  <c r="G42" i="1" s="1"/>
  <c r="I42" i="1" s="1"/>
  <c r="Q42" i="1"/>
  <c r="E43" i="1"/>
  <c r="F43" i="1" s="1"/>
  <c r="G43" i="1" s="1"/>
  <c r="I43" i="1" s="1"/>
  <c r="Q43" i="1"/>
  <c r="E44" i="1"/>
  <c r="F44" i="1" s="1"/>
  <c r="G44" i="1" s="1"/>
  <c r="I44" i="1" s="1"/>
  <c r="Q44" i="1"/>
  <c r="E45" i="1"/>
  <c r="F45" i="1" s="1"/>
  <c r="G45" i="1" s="1"/>
  <c r="I45" i="1" s="1"/>
  <c r="Q45" i="1"/>
  <c r="E46" i="1"/>
  <c r="F46" i="1" s="1"/>
  <c r="G46" i="1" s="1"/>
  <c r="I46" i="1" s="1"/>
  <c r="Q46" i="1"/>
  <c r="E47" i="1"/>
  <c r="F47" i="1" s="1"/>
  <c r="G47" i="1" s="1"/>
  <c r="I47" i="1" s="1"/>
  <c r="Q47" i="1"/>
  <c r="E48" i="1"/>
  <c r="F48" i="1" s="1"/>
  <c r="G48" i="1" s="1"/>
  <c r="I48" i="1" s="1"/>
  <c r="Q48" i="1"/>
  <c r="E49" i="1"/>
  <c r="F49" i="1" s="1"/>
  <c r="G49" i="1" s="1"/>
  <c r="I49" i="1" s="1"/>
  <c r="Q49" i="1"/>
  <c r="E50" i="1"/>
  <c r="F50" i="1" s="1"/>
  <c r="G50" i="1" s="1"/>
  <c r="I50" i="1" s="1"/>
  <c r="Q50" i="1"/>
  <c r="E51" i="1"/>
  <c r="F51" i="1" s="1"/>
  <c r="G51" i="1" s="1"/>
  <c r="I51" i="1" s="1"/>
  <c r="Q51" i="1"/>
  <c r="E52" i="1"/>
  <c r="F52" i="1" s="1"/>
  <c r="G52" i="1" s="1"/>
  <c r="I52" i="1" s="1"/>
  <c r="Q52" i="1"/>
  <c r="E53" i="1"/>
  <c r="F53" i="1" s="1"/>
  <c r="G53" i="1" s="1"/>
  <c r="I53" i="1" s="1"/>
  <c r="Q53" i="1"/>
  <c r="E54" i="1"/>
  <c r="F54" i="1" s="1"/>
  <c r="G54" i="1" s="1"/>
  <c r="I54" i="1" s="1"/>
  <c r="Q54" i="1"/>
  <c r="E55" i="1"/>
  <c r="F55" i="1" s="1"/>
  <c r="G55" i="1" s="1"/>
  <c r="I55" i="1" s="1"/>
  <c r="Q55" i="1"/>
  <c r="E56" i="1"/>
  <c r="F56" i="1" s="1"/>
  <c r="G56" i="1" s="1"/>
  <c r="I56" i="1" s="1"/>
  <c r="Q56" i="1"/>
  <c r="E57" i="1"/>
  <c r="F57" i="1" s="1"/>
  <c r="G57" i="1" s="1"/>
  <c r="I57" i="1" s="1"/>
  <c r="Q57" i="1"/>
  <c r="E58" i="1"/>
  <c r="F58" i="1" s="1"/>
  <c r="G58" i="1" s="1"/>
  <c r="I58" i="1" s="1"/>
  <c r="Q58" i="1"/>
  <c r="E59" i="1"/>
  <c r="F59" i="1" s="1"/>
  <c r="G59" i="1" s="1"/>
  <c r="I59" i="1" s="1"/>
  <c r="Q59" i="1"/>
  <c r="E60" i="1"/>
  <c r="F60" i="1" s="1"/>
  <c r="G60" i="1" s="1"/>
  <c r="I60" i="1" s="1"/>
  <c r="Q60" i="1"/>
  <c r="E61" i="1"/>
  <c r="F61" i="1" s="1"/>
  <c r="G61" i="1" s="1"/>
  <c r="I61" i="1" s="1"/>
  <c r="Q61" i="1"/>
  <c r="E62" i="1"/>
  <c r="F62" i="1" s="1"/>
  <c r="G62" i="1" s="1"/>
  <c r="I62" i="1" s="1"/>
  <c r="Q62" i="1"/>
  <c r="E63" i="1"/>
  <c r="F63" i="1" s="1"/>
  <c r="G63" i="1" s="1"/>
  <c r="I63" i="1" s="1"/>
  <c r="Q63" i="1"/>
  <c r="E64" i="1"/>
  <c r="F64" i="1" s="1"/>
  <c r="G64" i="1" s="1"/>
  <c r="I64" i="1" s="1"/>
  <c r="Q64" i="1"/>
  <c r="E65" i="1"/>
  <c r="F65" i="1" s="1"/>
  <c r="G65" i="1" s="1"/>
  <c r="I65" i="1" s="1"/>
  <c r="Q65" i="1"/>
  <c r="E66" i="1"/>
  <c r="F66" i="1" s="1"/>
  <c r="G66" i="1" s="1"/>
  <c r="I66" i="1" s="1"/>
  <c r="Q66" i="1"/>
  <c r="E67" i="1"/>
  <c r="F67" i="1" s="1"/>
  <c r="G67" i="1" s="1"/>
  <c r="I67" i="1" s="1"/>
  <c r="Q67" i="1"/>
  <c r="E68" i="1"/>
  <c r="F68" i="1" s="1"/>
  <c r="G68" i="1" s="1"/>
  <c r="I68" i="1" s="1"/>
  <c r="Q68" i="1"/>
  <c r="E69" i="1"/>
  <c r="F69" i="1" s="1"/>
  <c r="G69" i="1" s="1"/>
  <c r="I69" i="1" s="1"/>
  <c r="Q69" i="1"/>
  <c r="E70" i="1"/>
  <c r="F70" i="1" s="1"/>
  <c r="G70" i="1" s="1"/>
  <c r="I70" i="1" s="1"/>
  <c r="Q70" i="1"/>
  <c r="E71" i="1"/>
  <c r="F71" i="1" s="1"/>
  <c r="G71" i="1" s="1"/>
  <c r="I71" i="1" s="1"/>
  <c r="Q71" i="1"/>
  <c r="E72" i="1"/>
  <c r="F72" i="1" s="1"/>
  <c r="G72" i="1" s="1"/>
  <c r="I72" i="1" s="1"/>
  <c r="Q72" i="1"/>
  <c r="E73" i="1"/>
  <c r="F73" i="1" s="1"/>
  <c r="G73" i="1" s="1"/>
  <c r="I73" i="1" s="1"/>
  <c r="Q73" i="1"/>
  <c r="E74" i="1"/>
  <c r="F74" i="1" s="1"/>
  <c r="G74" i="1" s="1"/>
  <c r="I74" i="1" s="1"/>
  <c r="Q74" i="1"/>
  <c r="E75" i="1"/>
  <c r="F75" i="1" s="1"/>
  <c r="G75" i="1" s="1"/>
  <c r="I75" i="1" s="1"/>
  <c r="Q75" i="1"/>
  <c r="E76" i="1"/>
  <c r="F76" i="1" s="1"/>
  <c r="G76" i="1" s="1"/>
  <c r="I76" i="1" s="1"/>
  <c r="Q76" i="1"/>
  <c r="E77" i="1"/>
  <c r="F77" i="1" s="1"/>
  <c r="G77" i="1" s="1"/>
  <c r="I77" i="1" s="1"/>
  <c r="Q77" i="1"/>
  <c r="E78" i="1"/>
  <c r="F78" i="1" s="1"/>
  <c r="G78" i="1" s="1"/>
  <c r="I78" i="1" s="1"/>
  <c r="Q78" i="1"/>
  <c r="E79" i="1"/>
  <c r="F79" i="1" s="1"/>
  <c r="G79" i="1" s="1"/>
  <c r="I79" i="1" s="1"/>
  <c r="Q79" i="1"/>
  <c r="E80" i="1"/>
  <c r="F80" i="1" s="1"/>
  <c r="G80" i="1" s="1"/>
  <c r="I80" i="1" s="1"/>
  <c r="Q80" i="1"/>
  <c r="E81" i="1"/>
  <c r="F81" i="1" s="1"/>
  <c r="G81" i="1" s="1"/>
  <c r="I81" i="1" s="1"/>
  <c r="Q81" i="1"/>
  <c r="E82" i="1"/>
  <c r="F82" i="1" s="1"/>
  <c r="G82" i="1" s="1"/>
  <c r="I82" i="1" s="1"/>
  <c r="Q82" i="1"/>
  <c r="E83" i="1"/>
  <c r="F83" i="1" s="1"/>
  <c r="G83" i="1" s="1"/>
  <c r="I83" i="1" s="1"/>
  <c r="Q83" i="1"/>
  <c r="E84" i="1"/>
  <c r="F84" i="1" s="1"/>
  <c r="G84" i="1" s="1"/>
  <c r="I84" i="1" s="1"/>
  <c r="Q84" i="1"/>
  <c r="E85" i="1"/>
  <c r="F85" i="1" s="1"/>
  <c r="G85" i="1" s="1"/>
  <c r="I85" i="1" s="1"/>
  <c r="Q85" i="1"/>
  <c r="E86" i="1"/>
  <c r="F86" i="1" s="1"/>
  <c r="G86" i="1" s="1"/>
  <c r="I86" i="1" s="1"/>
  <c r="Q86" i="1"/>
  <c r="E87" i="1"/>
  <c r="F87" i="1" s="1"/>
  <c r="G87" i="1" s="1"/>
  <c r="I87" i="1" s="1"/>
  <c r="Q87" i="1"/>
  <c r="E88" i="1"/>
  <c r="F88" i="1" s="1"/>
  <c r="G88" i="1" s="1"/>
  <c r="I88" i="1" s="1"/>
  <c r="Q88" i="1"/>
  <c r="E89" i="1"/>
  <c r="F89" i="1" s="1"/>
  <c r="G89" i="1" s="1"/>
  <c r="I89" i="1" s="1"/>
  <c r="Q89" i="1"/>
  <c r="E90" i="1"/>
  <c r="F90" i="1" s="1"/>
  <c r="G90" i="1" s="1"/>
  <c r="I90" i="1" s="1"/>
  <c r="Q90" i="1"/>
  <c r="E91" i="1"/>
  <c r="F91" i="1" s="1"/>
  <c r="G91" i="1" s="1"/>
  <c r="I91" i="1" s="1"/>
  <c r="Q91" i="1"/>
  <c r="E92" i="1"/>
  <c r="F92" i="1" s="1"/>
  <c r="G92" i="1" s="1"/>
  <c r="I92" i="1" s="1"/>
  <c r="Q92" i="1"/>
  <c r="E93" i="1"/>
  <c r="F93" i="1" s="1"/>
  <c r="G93" i="1" s="1"/>
  <c r="I93" i="1" s="1"/>
  <c r="Q93" i="1"/>
  <c r="E94" i="1"/>
  <c r="F94" i="1" s="1"/>
  <c r="G94" i="1" s="1"/>
  <c r="I94" i="1" s="1"/>
  <c r="Q94" i="1"/>
  <c r="E95" i="1"/>
  <c r="F95" i="1" s="1"/>
  <c r="G95" i="1" s="1"/>
  <c r="I95" i="1" s="1"/>
  <c r="Q95" i="1"/>
  <c r="E96" i="1"/>
  <c r="F96" i="1" s="1"/>
  <c r="G96" i="1" s="1"/>
  <c r="I96" i="1" s="1"/>
  <c r="Q96" i="1"/>
  <c r="E97" i="1"/>
  <c r="F97" i="1" s="1"/>
  <c r="G97" i="1" s="1"/>
  <c r="I97" i="1" s="1"/>
  <c r="Q97" i="1"/>
  <c r="E98" i="1"/>
  <c r="F98" i="1" s="1"/>
  <c r="G98" i="1" s="1"/>
  <c r="I98" i="1" s="1"/>
  <c r="Q98" i="1"/>
  <c r="E99" i="1"/>
  <c r="F99" i="1" s="1"/>
  <c r="G99" i="1" s="1"/>
  <c r="I99" i="1" s="1"/>
  <c r="Q99" i="1"/>
  <c r="E100" i="1"/>
  <c r="F100" i="1" s="1"/>
  <c r="G100" i="1" s="1"/>
  <c r="I100" i="1" s="1"/>
  <c r="Q100" i="1"/>
  <c r="E101" i="1"/>
  <c r="F101" i="1" s="1"/>
  <c r="G101" i="1" s="1"/>
  <c r="I101" i="1" s="1"/>
  <c r="Q101" i="1"/>
  <c r="E102" i="1"/>
  <c r="F102" i="1" s="1"/>
  <c r="G102" i="1" s="1"/>
  <c r="I102" i="1" s="1"/>
  <c r="Q102" i="1"/>
  <c r="E103" i="1"/>
  <c r="F103" i="1" s="1"/>
  <c r="G103" i="1" s="1"/>
  <c r="I103" i="1" s="1"/>
  <c r="Q103" i="1"/>
  <c r="E104" i="1"/>
  <c r="F104" i="1" s="1"/>
  <c r="G104" i="1" s="1"/>
  <c r="I104" i="1" s="1"/>
  <c r="Q104" i="1"/>
  <c r="E105" i="1"/>
  <c r="F105" i="1" s="1"/>
  <c r="G105" i="1" s="1"/>
  <c r="I105" i="1" s="1"/>
  <c r="Q105" i="1"/>
  <c r="E106" i="1"/>
  <c r="F106" i="1" s="1"/>
  <c r="G106" i="1" s="1"/>
  <c r="I106" i="1" s="1"/>
  <c r="Q106" i="1"/>
  <c r="E107" i="1"/>
  <c r="F107" i="1" s="1"/>
  <c r="G107" i="1" s="1"/>
  <c r="I107" i="1" s="1"/>
  <c r="Q107" i="1"/>
  <c r="E108" i="1"/>
  <c r="F108" i="1" s="1"/>
  <c r="G108" i="1" s="1"/>
  <c r="I108" i="1" s="1"/>
  <c r="Q108" i="1"/>
  <c r="E109" i="1"/>
  <c r="F109" i="1" s="1"/>
  <c r="G109" i="1" s="1"/>
  <c r="I109" i="1" s="1"/>
  <c r="Q109" i="1"/>
  <c r="E110" i="1"/>
  <c r="F110" i="1" s="1"/>
  <c r="G110" i="1" s="1"/>
  <c r="I110" i="1" s="1"/>
  <c r="Q110" i="1"/>
  <c r="E111" i="1"/>
  <c r="F111" i="1" s="1"/>
  <c r="G111" i="1" s="1"/>
  <c r="I111" i="1" s="1"/>
  <c r="Q111" i="1"/>
  <c r="E112" i="1"/>
  <c r="F112" i="1" s="1"/>
  <c r="G112" i="1" s="1"/>
  <c r="I112" i="1" s="1"/>
  <c r="Q112" i="1"/>
  <c r="E113" i="1"/>
  <c r="F113" i="1" s="1"/>
  <c r="G113" i="1" s="1"/>
  <c r="I113" i="1" s="1"/>
  <c r="Q113" i="1"/>
  <c r="E114" i="1"/>
  <c r="F114" i="1" s="1"/>
  <c r="G114" i="1" s="1"/>
  <c r="I114" i="1" s="1"/>
  <c r="Q114" i="1"/>
  <c r="E115" i="1"/>
  <c r="F115" i="1" s="1"/>
  <c r="G115" i="1" s="1"/>
  <c r="I115" i="1" s="1"/>
  <c r="Q115" i="1"/>
  <c r="E116" i="1"/>
  <c r="F116" i="1" s="1"/>
  <c r="G116" i="1" s="1"/>
  <c r="I116" i="1" s="1"/>
  <c r="Q116" i="1"/>
  <c r="E117" i="1"/>
  <c r="F117" i="1" s="1"/>
  <c r="G117" i="1" s="1"/>
  <c r="I117" i="1" s="1"/>
  <c r="Q117" i="1"/>
  <c r="E118" i="1"/>
  <c r="F118" i="1" s="1"/>
  <c r="G118" i="1" s="1"/>
  <c r="I118" i="1" s="1"/>
  <c r="Q118" i="1"/>
  <c r="E119" i="1"/>
  <c r="F119" i="1" s="1"/>
  <c r="G119" i="1" s="1"/>
  <c r="I119" i="1" s="1"/>
  <c r="Q119" i="1"/>
  <c r="E120" i="1"/>
  <c r="F120" i="1" s="1"/>
  <c r="G120" i="1" s="1"/>
  <c r="I120" i="1" s="1"/>
  <c r="Q120" i="1"/>
  <c r="E121" i="1"/>
  <c r="F121" i="1" s="1"/>
  <c r="G121" i="1" s="1"/>
  <c r="I121" i="1" s="1"/>
  <c r="Q121" i="1"/>
  <c r="E122" i="1"/>
  <c r="F122" i="1" s="1"/>
  <c r="G122" i="1" s="1"/>
  <c r="I122" i="1" s="1"/>
  <c r="Q122" i="1"/>
  <c r="E123" i="1"/>
  <c r="F123" i="1" s="1"/>
  <c r="G123" i="1" s="1"/>
  <c r="I123" i="1" s="1"/>
  <c r="Q123" i="1"/>
  <c r="E124" i="1"/>
  <c r="F124" i="1" s="1"/>
  <c r="G124" i="1" s="1"/>
  <c r="I124" i="1" s="1"/>
  <c r="Q124" i="1"/>
  <c r="E125" i="1"/>
  <c r="F125" i="1" s="1"/>
  <c r="G125" i="1" s="1"/>
  <c r="I125" i="1" s="1"/>
  <c r="Q125" i="1"/>
  <c r="E126" i="1"/>
  <c r="F126" i="1" s="1"/>
  <c r="G126" i="1" s="1"/>
  <c r="I126" i="1" s="1"/>
  <c r="Q126" i="1"/>
  <c r="E127" i="1"/>
  <c r="F127" i="1" s="1"/>
  <c r="G127" i="1" s="1"/>
  <c r="I127" i="1" s="1"/>
  <c r="Q127" i="1"/>
  <c r="E128" i="1"/>
  <c r="F128" i="1" s="1"/>
  <c r="G128" i="1" s="1"/>
  <c r="I128" i="1" s="1"/>
  <c r="Q128" i="1"/>
  <c r="E129" i="1"/>
  <c r="F129" i="1" s="1"/>
  <c r="G129" i="1" s="1"/>
  <c r="I129" i="1" s="1"/>
  <c r="Q129" i="1"/>
  <c r="E130" i="1"/>
  <c r="F130" i="1" s="1"/>
  <c r="G130" i="1" s="1"/>
  <c r="I130" i="1" s="1"/>
  <c r="Q130" i="1"/>
  <c r="E131" i="1"/>
  <c r="F131" i="1" s="1"/>
  <c r="G131" i="1" s="1"/>
  <c r="I131" i="1" s="1"/>
  <c r="Q131" i="1"/>
  <c r="E132" i="1"/>
  <c r="F132" i="1" s="1"/>
  <c r="G132" i="1" s="1"/>
  <c r="I132" i="1" s="1"/>
  <c r="Q132" i="1"/>
  <c r="E133" i="1"/>
  <c r="F133" i="1" s="1"/>
  <c r="G133" i="1" s="1"/>
  <c r="I133" i="1" s="1"/>
  <c r="Q133" i="1"/>
  <c r="E134" i="1"/>
  <c r="F134" i="1" s="1"/>
  <c r="G134" i="1" s="1"/>
  <c r="I134" i="1" s="1"/>
  <c r="Q134" i="1"/>
  <c r="E135" i="1"/>
  <c r="F135" i="1" s="1"/>
  <c r="G135" i="1" s="1"/>
  <c r="I135" i="1" s="1"/>
  <c r="Q135" i="1"/>
  <c r="E136" i="1"/>
  <c r="F136" i="1" s="1"/>
  <c r="G136" i="1" s="1"/>
  <c r="I136" i="1" s="1"/>
  <c r="Q136" i="1"/>
  <c r="E137" i="1"/>
  <c r="F137" i="1" s="1"/>
  <c r="G137" i="1" s="1"/>
  <c r="I137" i="1" s="1"/>
  <c r="Q137" i="1"/>
  <c r="E138" i="1"/>
  <c r="F138" i="1" s="1"/>
  <c r="G138" i="1" s="1"/>
  <c r="I138" i="1" s="1"/>
  <c r="Q138" i="1"/>
  <c r="E139" i="1"/>
  <c r="F139" i="1" s="1"/>
  <c r="G139" i="1" s="1"/>
  <c r="I139" i="1" s="1"/>
  <c r="Q139" i="1"/>
  <c r="E140" i="1"/>
  <c r="F140" i="1" s="1"/>
  <c r="G140" i="1" s="1"/>
  <c r="I140" i="1" s="1"/>
  <c r="Q140" i="1"/>
  <c r="E141" i="1"/>
  <c r="F141" i="1" s="1"/>
  <c r="G141" i="1" s="1"/>
  <c r="I141" i="1" s="1"/>
  <c r="Q141" i="1"/>
  <c r="E142" i="1"/>
  <c r="F142" i="1" s="1"/>
  <c r="G142" i="1" s="1"/>
  <c r="I142" i="1" s="1"/>
  <c r="Q142" i="1"/>
  <c r="E143" i="1"/>
  <c r="F143" i="1" s="1"/>
  <c r="G143" i="1" s="1"/>
  <c r="I143" i="1" s="1"/>
  <c r="Q143" i="1"/>
  <c r="E144" i="1"/>
  <c r="F144" i="1" s="1"/>
  <c r="G144" i="1" s="1"/>
  <c r="I144" i="1" s="1"/>
  <c r="Q144" i="1"/>
  <c r="E145" i="1"/>
  <c r="F145" i="1" s="1"/>
  <c r="G145" i="1" s="1"/>
  <c r="I145" i="1" s="1"/>
  <c r="Q145" i="1"/>
  <c r="E146" i="1"/>
  <c r="F146" i="1" s="1"/>
  <c r="G146" i="1" s="1"/>
  <c r="I146" i="1" s="1"/>
  <c r="Q146" i="1"/>
  <c r="E147" i="1"/>
  <c r="F147" i="1" s="1"/>
  <c r="G147" i="1" s="1"/>
  <c r="I147" i="1" s="1"/>
  <c r="Q147" i="1"/>
  <c r="E148" i="1"/>
  <c r="F148" i="1" s="1"/>
  <c r="G148" i="1" s="1"/>
  <c r="I148" i="1" s="1"/>
  <c r="Q148" i="1"/>
  <c r="E149" i="1"/>
  <c r="F149" i="1" s="1"/>
  <c r="G149" i="1" s="1"/>
  <c r="I149" i="1" s="1"/>
  <c r="Q149" i="1"/>
  <c r="E150" i="1"/>
  <c r="F150" i="1" s="1"/>
  <c r="G150" i="1" s="1"/>
  <c r="I150" i="1" s="1"/>
  <c r="Q150" i="1"/>
  <c r="E151" i="1"/>
  <c r="F151" i="1" s="1"/>
  <c r="G151" i="1" s="1"/>
  <c r="I151" i="1" s="1"/>
  <c r="Q151" i="1"/>
  <c r="E152" i="1"/>
  <c r="F152" i="1" s="1"/>
  <c r="G152" i="1" s="1"/>
  <c r="I152" i="1" s="1"/>
  <c r="Q152" i="1"/>
  <c r="E153" i="1"/>
  <c r="F153" i="1" s="1"/>
  <c r="G153" i="1" s="1"/>
  <c r="I153" i="1" s="1"/>
  <c r="Q153" i="1"/>
  <c r="E154" i="1"/>
  <c r="F154" i="1" s="1"/>
  <c r="G154" i="1" s="1"/>
  <c r="I154" i="1" s="1"/>
  <c r="Q154" i="1"/>
  <c r="E155" i="1"/>
  <c r="F155" i="1" s="1"/>
  <c r="G155" i="1" s="1"/>
  <c r="I155" i="1" s="1"/>
  <c r="Q155" i="1"/>
  <c r="E156" i="1"/>
  <c r="F156" i="1" s="1"/>
  <c r="G156" i="1" s="1"/>
  <c r="I156" i="1" s="1"/>
  <c r="Q156" i="1"/>
  <c r="E157" i="1"/>
  <c r="F157" i="1" s="1"/>
  <c r="G157" i="1" s="1"/>
  <c r="I157" i="1" s="1"/>
  <c r="Q157" i="1"/>
  <c r="E158" i="1"/>
  <c r="F158" i="1" s="1"/>
  <c r="G158" i="1" s="1"/>
  <c r="I158" i="1" s="1"/>
  <c r="Q158" i="1"/>
  <c r="E159" i="1"/>
  <c r="F159" i="1" s="1"/>
  <c r="G159" i="1" s="1"/>
  <c r="I159" i="1" s="1"/>
  <c r="Q159" i="1"/>
  <c r="E160" i="1"/>
  <c r="F160" i="1" s="1"/>
  <c r="G160" i="1" s="1"/>
  <c r="I160" i="1" s="1"/>
  <c r="Q160" i="1"/>
  <c r="E161" i="1"/>
  <c r="F161" i="1" s="1"/>
  <c r="G161" i="1" s="1"/>
  <c r="I161" i="1" s="1"/>
  <c r="Q161" i="1"/>
  <c r="E162" i="1"/>
  <c r="F162" i="1" s="1"/>
  <c r="G162" i="1" s="1"/>
  <c r="I162" i="1" s="1"/>
  <c r="Q162" i="1"/>
  <c r="E163" i="1"/>
  <c r="F163" i="1" s="1"/>
  <c r="G163" i="1" s="1"/>
  <c r="I163" i="1" s="1"/>
  <c r="Q163" i="1"/>
  <c r="E164" i="1"/>
  <c r="F164" i="1" s="1"/>
  <c r="G164" i="1" s="1"/>
  <c r="I164" i="1" s="1"/>
  <c r="Q164" i="1"/>
  <c r="E165" i="1"/>
  <c r="F165" i="1" s="1"/>
  <c r="G165" i="1" s="1"/>
  <c r="I165" i="1" s="1"/>
  <c r="Q165" i="1"/>
  <c r="E166" i="1"/>
  <c r="F166" i="1" s="1"/>
  <c r="G166" i="1" s="1"/>
  <c r="I166" i="1" s="1"/>
  <c r="Q166" i="1"/>
  <c r="E167" i="1"/>
  <c r="F167" i="1" s="1"/>
  <c r="G167" i="1" s="1"/>
  <c r="I167" i="1" s="1"/>
  <c r="Q167" i="1"/>
  <c r="E168" i="1"/>
  <c r="F168" i="1" s="1"/>
  <c r="G168" i="1" s="1"/>
  <c r="I168" i="1" s="1"/>
  <c r="Q168" i="1"/>
  <c r="E169" i="1"/>
  <c r="F169" i="1" s="1"/>
  <c r="G169" i="1" s="1"/>
  <c r="I169" i="1" s="1"/>
  <c r="Q169" i="1"/>
  <c r="E170" i="1"/>
  <c r="F170" i="1" s="1"/>
  <c r="G170" i="1" s="1"/>
  <c r="I170" i="1" s="1"/>
  <c r="Q170" i="1"/>
  <c r="E171" i="1"/>
  <c r="F171" i="1" s="1"/>
  <c r="G171" i="1" s="1"/>
  <c r="I171" i="1" s="1"/>
  <c r="Q171" i="1"/>
  <c r="E172" i="1"/>
  <c r="F172" i="1" s="1"/>
  <c r="G172" i="1" s="1"/>
  <c r="I172" i="1" s="1"/>
  <c r="Q172" i="1"/>
  <c r="E173" i="1"/>
  <c r="F173" i="1" s="1"/>
  <c r="G173" i="1" s="1"/>
  <c r="I173" i="1" s="1"/>
  <c r="Q173" i="1"/>
  <c r="E174" i="1"/>
  <c r="F174" i="1" s="1"/>
  <c r="G174" i="1" s="1"/>
  <c r="I174" i="1" s="1"/>
  <c r="Q174" i="1"/>
  <c r="E175" i="1"/>
  <c r="F175" i="1" s="1"/>
  <c r="G175" i="1" s="1"/>
  <c r="I175" i="1" s="1"/>
  <c r="Q175" i="1"/>
  <c r="E176" i="1"/>
  <c r="F176" i="1" s="1"/>
  <c r="G176" i="1" s="1"/>
  <c r="I176" i="1" s="1"/>
  <c r="Q176" i="1"/>
  <c r="E177" i="1"/>
  <c r="F177" i="1" s="1"/>
  <c r="G177" i="1" s="1"/>
  <c r="I177" i="1" s="1"/>
  <c r="Q177" i="1"/>
  <c r="E178" i="1"/>
  <c r="F178" i="1" s="1"/>
  <c r="G178" i="1" s="1"/>
  <c r="I178" i="1" s="1"/>
  <c r="Q178" i="1"/>
  <c r="E179" i="1"/>
  <c r="F179" i="1" s="1"/>
  <c r="G179" i="1" s="1"/>
  <c r="I179" i="1" s="1"/>
  <c r="Q179" i="1"/>
  <c r="E180" i="1"/>
  <c r="F180" i="1" s="1"/>
  <c r="G180" i="1" s="1"/>
  <c r="I180" i="1" s="1"/>
  <c r="Q180" i="1"/>
  <c r="E181" i="1"/>
  <c r="F181" i="1" s="1"/>
  <c r="G181" i="1" s="1"/>
  <c r="I181" i="1" s="1"/>
  <c r="Q181" i="1"/>
  <c r="E182" i="1"/>
  <c r="F182" i="1" s="1"/>
  <c r="G182" i="1" s="1"/>
  <c r="I182" i="1" s="1"/>
  <c r="Q182" i="1"/>
  <c r="E183" i="1"/>
  <c r="F183" i="1" s="1"/>
  <c r="G183" i="1" s="1"/>
  <c r="I183" i="1" s="1"/>
  <c r="Q183" i="1"/>
  <c r="E184" i="1"/>
  <c r="F184" i="1" s="1"/>
  <c r="G184" i="1" s="1"/>
  <c r="I184" i="1" s="1"/>
  <c r="Q184" i="1"/>
  <c r="E185" i="1"/>
  <c r="F185" i="1" s="1"/>
  <c r="G185" i="1" s="1"/>
  <c r="I185" i="1" s="1"/>
  <c r="Q185" i="1"/>
  <c r="E186" i="1"/>
  <c r="F186" i="1" s="1"/>
  <c r="G186" i="1" s="1"/>
  <c r="I186" i="1" s="1"/>
  <c r="Q186" i="1"/>
  <c r="E187" i="1"/>
  <c r="F187" i="1" s="1"/>
  <c r="G187" i="1" s="1"/>
  <c r="I187" i="1" s="1"/>
  <c r="Q187" i="1"/>
  <c r="E188" i="1"/>
  <c r="F188" i="1" s="1"/>
  <c r="G188" i="1" s="1"/>
  <c r="I188" i="1" s="1"/>
  <c r="Q188" i="1"/>
  <c r="E189" i="1"/>
  <c r="F189" i="1" s="1"/>
  <c r="G189" i="1" s="1"/>
  <c r="I189" i="1" s="1"/>
  <c r="Q189" i="1"/>
  <c r="E190" i="1"/>
  <c r="F190" i="1" s="1"/>
  <c r="G190" i="1" s="1"/>
  <c r="I190" i="1" s="1"/>
  <c r="Q190" i="1"/>
  <c r="E191" i="1"/>
  <c r="F191" i="1" s="1"/>
  <c r="G191" i="1" s="1"/>
  <c r="I191" i="1" s="1"/>
  <c r="Q191" i="1"/>
  <c r="E192" i="1"/>
  <c r="F192" i="1"/>
  <c r="G192" i="1" s="1"/>
  <c r="I192" i="1" s="1"/>
  <c r="Q192" i="1"/>
  <c r="E193" i="1"/>
  <c r="F193" i="1" s="1"/>
  <c r="G193" i="1" s="1"/>
  <c r="I193" i="1" s="1"/>
  <c r="Q193" i="1"/>
  <c r="E194" i="1"/>
  <c r="F194" i="1" s="1"/>
  <c r="G194" i="1" s="1"/>
  <c r="I194" i="1" s="1"/>
  <c r="Q194" i="1"/>
  <c r="E195" i="1"/>
  <c r="F195" i="1" s="1"/>
  <c r="G195" i="1" s="1"/>
  <c r="I195" i="1" s="1"/>
  <c r="Q195" i="1"/>
  <c r="E196" i="1"/>
  <c r="F196" i="1" s="1"/>
  <c r="G196" i="1" s="1"/>
  <c r="I196" i="1" s="1"/>
  <c r="Q196" i="1"/>
  <c r="E197" i="1"/>
  <c r="F197" i="1" s="1"/>
  <c r="G197" i="1" s="1"/>
  <c r="I197" i="1" s="1"/>
  <c r="Q197" i="1"/>
  <c r="E198" i="1"/>
  <c r="F198" i="1" s="1"/>
  <c r="G198" i="1" s="1"/>
  <c r="I198" i="1" s="1"/>
  <c r="Q198" i="1"/>
  <c r="E199" i="1"/>
  <c r="F199" i="1" s="1"/>
  <c r="G199" i="1" s="1"/>
  <c r="I199" i="1" s="1"/>
  <c r="Q199" i="1"/>
  <c r="E200" i="1"/>
  <c r="F200" i="1" s="1"/>
  <c r="G200" i="1" s="1"/>
  <c r="I200" i="1" s="1"/>
  <c r="Q200" i="1"/>
  <c r="E201" i="1"/>
  <c r="F201" i="1" s="1"/>
  <c r="G201" i="1" s="1"/>
  <c r="I201" i="1" s="1"/>
  <c r="Q201" i="1"/>
  <c r="E202" i="1"/>
  <c r="F202" i="1" s="1"/>
  <c r="G202" i="1" s="1"/>
  <c r="I202" i="1" s="1"/>
  <c r="Q202" i="1"/>
  <c r="E203" i="1"/>
  <c r="F203" i="1" s="1"/>
  <c r="G203" i="1" s="1"/>
  <c r="I203" i="1" s="1"/>
  <c r="Q203" i="1"/>
  <c r="E204" i="1"/>
  <c r="F204" i="1" s="1"/>
  <c r="G204" i="1" s="1"/>
  <c r="I204" i="1" s="1"/>
  <c r="Q204" i="1"/>
  <c r="E205" i="1"/>
  <c r="F205" i="1" s="1"/>
  <c r="G205" i="1" s="1"/>
  <c r="I205" i="1" s="1"/>
  <c r="Q205" i="1"/>
  <c r="E206" i="1"/>
  <c r="F206" i="1" s="1"/>
  <c r="G206" i="1" s="1"/>
  <c r="I206" i="1" s="1"/>
  <c r="Q206" i="1"/>
  <c r="E207" i="1"/>
  <c r="F207" i="1" s="1"/>
  <c r="G207" i="1" s="1"/>
  <c r="I207" i="1" s="1"/>
  <c r="Q207" i="1"/>
  <c r="E208" i="1"/>
  <c r="F208" i="1" s="1"/>
  <c r="G208" i="1" s="1"/>
  <c r="I208" i="1" s="1"/>
  <c r="Q208" i="1"/>
  <c r="E209" i="1"/>
  <c r="F209" i="1" s="1"/>
  <c r="G209" i="1" s="1"/>
  <c r="I209" i="1" s="1"/>
  <c r="Q209" i="1"/>
  <c r="E210" i="1"/>
  <c r="F210" i="1" s="1"/>
  <c r="G210" i="1" s="1"/>
  <c r="I210" i="1" s="1"/>
  <c r="Q210" i="1"/>
  <c r="E211" i="1"/>
  <c r="F211" i="1" s="1"/>
  <c r="G211" i="1" s="1"/>
  <c r="I211" i="1" s="1"/>
  <c r="Q211" i="1"/>
  <c r="E212" i="1"/>
  <c r="F212" i="1" s="1"/>
  <c r="G212" i="1" s="1"/>
  <c r="I212" i="1" s="1"/>
  <c r="Q212" i="1"/>
  <c r="E213" i="1"/>
  <c r="F213" i="1" s="1"/>
  <c r="G213" i="1" s="1"/>
  <c r="I213" i="1" s="1"/>
  <c r="Q213" i="1"/>
  <c r="E214" i="1"/>
  <c r="F214" i="1" s="1"/>
  <c r="G214" i="1" s="1"/>
  <c r="I214" i="1" s="1"/>
  <c r="Q214" i="1"/>
  <c r="E215" i="1"/>
  <c r="F215" i="1" s="1"/>
  <c r="G215" i="1" s="1"/>
  <c r="I215" i="1" s="1"/>
  <c r="Q215" i="1"/>
  <c r="E216" i="1"/>
  <c r="F216" i="1" s="1"/>
  <c r="G216" i="1" s="1"/>
  <c r="I216" i="1" s="1"/>
  <c r="Q216" i="1"/>
  <c r="E217" i="1"/>
  <c r="F217" i="1" s="1"/>
  <c r="G217" i="1" s="1"/>
  <c r="I217" i="1" s="1"/>
  <c r="Q217" i="1"/>
  <c r="E218" i="1"/>
  <c r="F218" i="1" s="1"/>
  <c r="G218" i="1" s="1"/>
  <c r="I218" i="1" s="1"/>
  <c r="Q218" i="1"/>
  <c r="E219" i="1"/>
  <c r="F219" i="1" s="1"/>
  <c r="G219" i="1" s="1"/>
  <c r="I219" i="1" s="1"/>
  <c r="Q219" i="1"/>
  <c r="E220" i="1"/>
  <c r="F220" i="1" s="1"/>
  <c r="G220" i="1" s="1"/>
  <c r="I220" i="1" s="1"/>
  <c r="Q220" i="1"/>
  <c r="E221" i="1"/>
  <c r="F221" i="1" s="1"/>
  <c r="G221" i="1" s="1"/>
  <c r="I221" i="1" s="1"/>
  <c r="Q221" i="1"/>
  <c r="E222" i="1"/>
  <c r="F222" i="1" s="1"/>
  <c r="G222" i="1" s="1"/>
  <c r="I222" i="1" s="1"/>
  <c r="Q222" i="1"/>
  <c r="E223" i="1"/>
  <c r="F223" i="1" s="1"/>
  <c r="G223" i="1" s="1"/>
  <c r="I223" i="1" s="1"/>
  <c r="Q223" i="1"/>
  <c r="E224" i="1"/>
  <c r="F224" i="1" s="1"/>
  <c r="G224" i="1" s="1"/>
  <c r="I224" i="1" s="1"/>
  <c r="Q224" i="1"/>
  <c r="E225" i="1"/>
  <c r="F225" i="1" s="1"/>
  <c r="G225" i="1" s="1"/>
  <c r="I225" i="1" s="1"/>
  <c r="Q225" i="1"/>
  <c r="E226" i="1"/>
  <c r="F226" i="1" s="1"/>
  <c r="G226" i="1" s="1"/>
  <c r="I226" i="1" s="1"/>
  <c r="Q226" i="1"/>
  <c r="E227" i="1"/>
  <c r="F227" i="1" s="1"/>
  <c r="G227" i="1" s="1"/>
  <c r="I227" i="1" s="1"/>
  <c r="Q227" i="1"/>
  <c r="E228" i="1"/>
  <c r="F228" i="1" s="1"/>
  <c r="G228" i="1" s="1"/>
  <c r="I228" i="1" s="1"/>
  <c r="Q228" i="1"/>
  <c r="E229" i="1"/>
  <c r="F229" i="1" s="1"/>
  <c r="G229" i="1" s="1"/>
  <c r="I229" i="1" s="1"/>
  <c r="Q229" i="1"/>
  <c r="E230" i="1"/>
  <c r="F230" i="1" s="1"/>
  <c r="G230" i="1" s="1"/>
  <c r="I230" i="1" s="1"/>
  <c r="Q230" i="1"/>
  <c r="E231" i="1"/>
  <c r="F231" i="1" s="1"/>
  <c r="G231" i="1" s="1"/>
  <c r="I231" i="1" s="1"/>
  <c r="Q231" i="1"/>
  <c r="E232" i="1"/>
  <c r="F232" i="1" s="1"/>
  <c r="G232" i="1" s="1"/>
  <c r="I232" i="1" s="1"/>
  <c r="Q232" i="1"/>
  <c r="E233" i="1"/>
  <c r="F233" i="1" s="1"/>
  <c r="G233" i="1" s="1"/>
  <c r="I233" i="1" s="1"/>
  <c r="Q233" i="1"/>
  <c r="E234" i="1"/>
  <c r="F234" i="1" s="1"/>
  <c r="G234" i="1" s="1"/>
  <c r="I234" i="1" s="1"/>
  <c r="Q234" i="1"/>
  <c r="E235" i="1"/>
  <c r="F235" i="1" s="1"/>
  <c r="G235" i="1" s="1"/>
  <c r="I235" i="1" s="1"/>
  <c r="Q235" i="1"/>
  <c r="E236" i="1"/>
  <c r="F236" i="1" s="1"/>
  <c r="G236" i="1" s="1"/>
  <c r="I236" i="1" s="1"/>
  <c r="Q236" i="1"/>
  <c r="E237" i="1"/>
  <c r="F237" i="1" s="1"/>
  <c r="G237" i="1" s="1"/>
  <c r="I237" i="1" s="1"/>
  <c r="Q237" i="1"/>
  <c r="E238" i="1"/>
  <c r="F238" i="1" s="1"/>
  <c r="G238" i="1" s="1"/>
  <c r="I238" i="1" s="1"/>
  <c r="Q238" i="1"/>
  <c r="E239" i="1"/>
  <c r="F239" i="1" s="1"/>
  <c r="G239" i="1" s="1"/>
  <c r="I239" i="1" s="1"/>
  <c r="Q239" i="1"/>
  <c r="E240" i="1"/>
  <c r="F240" i="1" s="1"/>
  <c r="G240" i="1" s="1"/>
  <c r="I240" i="1" s="1"/>
  <c r="Q240" i="1"/>
  <c r="E241" i="1"/>
  <c r="F241" i="1" s="1"/>
  <c r="G241" i="1" s="1"/>
  <c r="I241" i="1"/>
  <c r="Q241" i="1"/>
  <c r="E242" i="1"/>
  <c r="F242" i="1" s="1"/>
  <c r="G242" i="1" s="1"/>
  <c r="I242" i="1" s="1"/>
  <c r="Q242" i="1"/>
  <c r="E243" i="1"/>
  <c r="F243" i="1" s="1"/>
  <c r="G243" i="1" s="1"/>
  <c r="I243" i="1" s="1"/>
  <c r="Q243" i="1"/>
  <c r="E244" i="1"/>
  <c r="F244" i="1" s="1"/>
  <c r="G244" i="1" s="1"/>
  <c r="I244" i="1" s="1"/>
  <c r="Q244" i="1"/>
  <c r="E245" i="1"/>
  <c r="F245" i="1" s="1"/>
  <c r="G245" i="1" s="1"/>
  <c r="I245" i="1" s="1"/>
  <c r="Q245" i="1"/>
  <c r="E246" i="1"/>
  <c r="F246" i="1" s="1"/>
  <c r="G246" i="1" s="1"/>
  <c r="I246" i="1" s="1"/>
  <c r="Q246" i="1"/>
  <c r="E247" i="1"/>
  <c r="F247" i="1" s="1"/>
  <c r="G247" i="1" s="1"/>
  <c r="I247" i="1" s="1"/>
  <c r="Q247" i="1"/>
  <c r="E248" i="1"/>
  <c r="F248" i="1" s="1"/>
  <c r="G248" i="1" s="1"/>
  <c r="I248" i="1" s="1"/>
  <c r="Q248" i="1"/>
  <c r="E249" i="1"/>
  <c r="F249" i="1" s="1"/>
  <c r="G249" i="1" s="1"/>
  <c r="I249" i="1" s="1"/>
  <c r="Q249" i="1"/>
  <c r="E250" i="1"/>
  <c r="F250" i="1" s="1"/>
  <c r="G250" i="1" s="1"/>
  <c r="I250" i="1" s="1"/>
  <c r="Q250" i="1"/>
  <c r="E251" i="1"/>
  <c r="F251" i="1" s="1"/>
  <c r="G251" i="1" s="1"/>
  <c r="I251" i="1" s="1"/>
  <c r="Q251" i="1"/>
  <c r="E252" i="1"/>
  <c r="F252" i="1" s="1"/>
  <c r="G252" i="1" s="1"/>
  <c r="I252" i="1" s="1"/>
  <c r="Q252" i="1"/>
  <c r="E253" i="1"/>
  <c r="F253" i="1" s="1"/>
  <c r="G253" i="1" s="1"/>
  <c r="I253" i="1" s="1"/>
  <c r="Q253" i="1"/>
  <c r="E254" i="1"/>
  <c r="F254" i="1" s="1"/>
  <c r="G254" i="1" s="1"/>
  <c r="I254" i="1" s="1"/>
  <c r="Q254" i="1"/>
  <c r="E255" i="1"/>
  <c r="F255" i="1" s="1"/>
  <c r="G255" i="1" s="1"/>
  <c r="I255" i="1" s="1"/>
  <c r="Q255" i="1"/>
  <c r="E256" i="1"/>
  <c r="F256" i="1" s="1"/>
  <c r="G256" i="1" s="1"/>
  <c r="I256" i="1" s="1"/>
  <c r="Q256" i="1"/>
  <c r="E257" i="1"/>
  <c r="F257" i="1" s="1"/>
  <c r="G257" i="1" s="1"/>
  <c r="I257" i="1" s="1"/>
  <c r="Q257" i="1"/>
  <c r="E258" i="1"/>
  <c r="F258" i="1" s="1"/>
  <c r="G258" i="1" s="1"/>
  <c r="I258" i="1" s="1"/>
  <c r="Q258" i="1"/>
  <c r="E259" i="1"/>
  <c r="F259" i="1" s="1"/>
  <c r="G259" i="1" s="1"/>
  <c r="I259" i="1" s="1"/>
  <c r="Q259" i="1"/>
  <c r="E260" i="1"/>
  <c r="F260" i="1" s="1"/>
  <c r="G260" i="1" s="1"/>
  <c r="I260" i="1" s="1"/>
  <c r="Q260" i="1"/>
  <c r="E261" i="1"/>
  <c r="F261" i="1" s="1"/>
  <c r="G261" i="1" s="1"/>
  <c r="I261" i="1" s="1"/>
  <c r="Q261" i="1"/>
  <c r="E262" i="1"/>
  <c r="F262" i="1" s="1"/>
  <c r="G262" i="1" s="1"/>
  <c r="I262" i="1" s="1"/>
  <c r="Q262" i="1"/>
  <c r="E263" i="1"/>
  <c r="F263" i="1" s="1"/>
  <c r="G263" i="1" s="1"/>
  <c r="I263" i="1" s="1"/>
  <c r="Q263" i="1"/>
  <c r="E264" i="1"/>
  <c r="F264" i="1" s="1"/>
  <c r="G264" i="1" s="1"/>
  <c r="I264" i="1" s="1"/>
  <c r="Q264" i="1"/>
  <c r="E265" i="1"/>
  <c r="F265" i="1" s="1"/>
  <c r="G265" i="1" s="1"/>
  <c r="I265" i="1" s="1"/>
  <c r="Q265" i="1"/>
  <c r="E266" i="1"/>
  <c r="F266" i="1" s="1"/>
  <c r="G266" i="1" s="1"/>
  <c r="I266" i="1" s="1"/>
  <c r="Q266" i="1"/>
  <c r="E267" i="1"/>
  <c r="F267" i="1" s="1"/>
  <c r="G267" i="1" s="1"/>
  <c r="I267" i="1" s="1"/>
  <c r="Q267" i="1"/>
  <c r="E268" i="1"/>
  <c r="F268" i="1" s="1"/>
  <c r="G268" i="1" s="1"/>
  <c r="I268" i="1" s="1"/>
  <c r="Q268" i="1"/>
  <c r="E269" i="1"/>
  <c r="F269" i="1" s="1"/>
  <c r="G269" i="1" s="1"/>
  <c r="I269" i="1" s="1"/>
  <c r="Q269" i="1"/>
  <c r="E270" i="1"/>
  <c r="F270" i="1" s="1"/>
  <c r="G270" i="1" s="1"/>
  <c r="I270" i="1" s="1"/>
  <c r="Q270" i="1"/>
  <c r="E271" i="1"/>
  <c r="F271" i="1" s="1"/>
  <c r="G271" i="1" s="1"/>
  <c r="I271" i="1" s="1"/>
  <c r="Q271" i="1"/>
  <c r="E272" i="1"/>
  <c r="F272" i="1" s="1"/>
  <c r="G272" i="1" s="1"/>
  <c r="I272" i="1" s="1"/>
  <c r="Q272" i="1"/>
  <c r="E273" i="1"/>
  <c r="F273" i="1" s="1"/>
  <c r="G273" i="1" s="1"/>
  <c r="I273" i="1" s="1"/>
  <c r="Q273" i="1"/>
  <c r="E274" i="1"/>
  <c r="F274" i="1" s="1"/>
  <c r="G274" i="1" s="1"/>
  <c r="I274" i="1" s="1"/>
  <c r="Q274" i="1"/>
  <c r="E275" i="1"/>
  <c r="F275" i="1" s="1"/>
  <c r="G275" i="1" s="1"/>
  <c r="I275" i="1" s="1"/>
  <c r="Q275" i="1"/>
  <c r="E276" i="1"/>
  <c r="F276" i="1" s="1"/>
  <c r="G276" i="1" s="1"/>
  <c r="I276" i="1" s="1"/>
  <c r="Q276" i="1"/>
  <c r="E277" i="1"/>
  <c r="F277" i="1" s="1"/>
  <c r="G277" i="1" s="1"/>
  <c r="I277" i="1" s="1"/>
  <c r="Q277" i="1"/>
  <c r="E278" i="1"/>
  <c r="F278" i="1" s="1"/>
  <c r="G278" i="1" s="1"/>
  <c r="I278" i="1" s="1"/>
  <c r="Q278" i="1"/>
  <c r="E279" i="1"/>
  <c r="F279" i="1" s="1"/>
  <c r="G279" i="1" s="1"/>
  <c r="I279" i="1" s="1"/>
  <c r="Q279" i="1"/>
  <c r="E280" i="1"/>
  <c r="F280" i="1" s="1"/>
  <c r="G280" i="1" s="1"/>
  <c r="I280" i="1" s="1"/>
  <c r="Q280" i="1"/>
  <c r="E281" i="1"/>
  <c r="F281" i="1" s="1"/>
  <c r="G281" i="1" s="1"/>
  <c r="I281" i="1" s="1"/>
  <c r="Q281" i="1"/>
  <c r="E282" i="1"/>
  <c r="F282" i="1" s="1"/>
  <c r="G282" i="1" s="1"/>
  <c r="I282" i="1" s="1"/>
  <c r="Q282" i="1"/>
  <c r="E283" i="1"/>
  <c r="F283" i="1" s="1"/>
  <c r="G283" i="1" s="1"/>
  <c r="I283" i="1" s="1"/>
  <c r="Q283" i="1"/>
  <c r="E284" i="1"/>
  <c r="F284" i="1" s="1"/>
  <c r="G284" i="1" s="1"/>
  <c r="I284" i="1" s="1"/>
  <c r="Q284" i="1"/>
  <c r="E285" i="1"/>
  <c r="F285" i="1" s="1"/>
  <c r="G285" i="1" s="1"/>
  <c r="I285" i="1" s="1"/>
  <c r="Q285" i="1"/>
  <c r="E286" i="1"/>
  <c r="F286" i="1" s="1"/>
  <c r="G286" i="1" s="1"/>
  <c r="I286" i="1" s="1"/>
  <c r="Q286" i="1"/>
  <c r="E287" i="1"/>
  <c r="F287" i="1" s="1"/>
  <c r="G287" i="1" s="1"/>
  <c r="I287" i="1" s="1"/>
  <c r="Q287" i="1"/>
  <c r="E288" i="1"/>
  <c r="F288" i="1" s="1"/>
  <c r="G288" i="1" s="1"/>
  <c r="I288" i="1" s="1"/>
  <c r="Q288" i="1"/>
  <c r="E289" i="1"/>
  <c r="F289" i="1" s="1"/>
  <c r="G289" i="1" s="1"/>
  <c r="I289" i="1" s="1"/>
  <c r="Q289" i="1"/>
  <c r="E290" i="1"/>
  <c r="F290" i="1" s="1"/>
  <c r="G290" i="1" s="1"/>
  <c r="I290" i="1" s="1"/>
  <c r="Q290" i="1"/>
  <c r="E291" i="1"/>
  <c r="F291" i="1" s="1"/>
  <c r="G291" i="1" s="1"/>
  <c r="I291" i="1" s="1"/>
  <c r="Q291" i="1"/>
  <c r="E292" i="1"/>
  <c r="F292" i="1" s="1"/>
  <c r="G292" i="1" s="1"/>
  <c r="I292" i="1" s="1"/>
  <c r="Q292" i="1"/>
  <c r="E293" i="1"/>
  <c r="F293" i="1" s="1"/>
  <c r="G293" i="1" s="1"/>
  <c r="I293" i="1" s="1"/>
  <c r="Q293" i="1"/>
  <c r="E294" i="1"/>
  <c r="F294" i="1" s="1"/>
  <c r="G294" i="1" s="1"/>
  <c r="I294" i="1" s="1"/>
  <c r="Q294" i="1"/>
  <c r="E295" i="1"/>
  <c r="F295" i="1" s="1"/>
  <c r="G295" i="1" s="1"/>
  <c r="I295" i="1" s="1"/>
  <c r="Q295" i="1"/>
  <c r="E296" i="1"/>
  <c r="F296" i="1" s="1"/>
  <c r="G296" i="1" s="1"/>
  <c r="I296" i="1" s="1"/>
  <c r="Q296" i="1"/>
  <c r="E297" i="1"/>
  <c r="F297" i="1" s="1"/>
  <c r="G297" i="1" s="1"/>
  <c r="I297" i="1" s="1"/>
  <c r="Q297" i="1"/>
  <c r="E298" i="1"/>
  <c r="F298" i="1" s="1"/>
  <c r="G298" i="1" s="1"/>
  <c r="I298" i="1" s="1"/>
  <c r="Q298" i="1"/>
  <c r="E299" i="1"/>
  <c r="F299" i="1" s="1"/>
  <c r="G299" i="1" s="1"/>
  <c r="I299" i="1" s="1"/>
  <c r="Q299" i="1"/>
  <c r="E300" i="1"/>
  <c r="F300" i="1" s="1"/>
  <c r="G300" i="1" s="1"/>
  <c r="I300" i="1" s="1"/>
  <c r="Q300" i="1"/>
  <c r="E301" i="1"/>
  <c r="F301" i="1" s="1"/>
  <c r="G301" i="1" s="1"/>
  <c r="I301" i="1" s="1"/>
  <c r="Q301" i="1"/>
  <c r="E302" i="1"/>
  <c r="F302" i="1" s="1"/>
  <c r="G302" i="1" s="1"/>
  <c r="I302" i="1" s="1"/>
  <c r="Q302" i="1"/>
  <c r="E303" i="1"/>
  <c r="F303" i="1" s="1"/>
  <c r="G303" i="1" s="1"/>
  <c r="I303" i="1" s="1"/>
  <c r="Q303" i="1"/>
  <c r="E304" i="1"/>
  <c r="F304" i="1" s="1"/>
  <c r="G304" i="1" s="1"/>
  <c r="I304" i="1" s="1"/>
  <c r="Q304" i="1"/>
  <c r="E305" i="1"/>
  <c r="F305" i="1" s="1"/>
  <c r="G305" i="1" s="1"/>
  <c r="I305" i="1" s="1"/>
  <c r="Q305" i="1"/>
  <c r="E306" i="1"/>
  <c r="F306" i="1" s="1"/>
  <c r="G306" i="1" s="1"/>
  <c r="I306" i="1" s="1"/>
  <c r="Q306" i="1"/>
  <c r="E307" i="1"/>
  <c r="F307" i="1" s="1"/>
  <c r="G307" i="1"/>
  <c r="I307" i="1" s="1"/>
  <c r="Q307" i="1"/>
  <c r="E308" i="1"/>
  <c r="F308" i="1" s="1"/>
  <c r="G308" i="1" s="1"/>
  <c r="I308" i="1" s="1"/>
  <c r="Q308" i="1"/>
  <c r="E309" i="1"/>
  <c r="F309" i="1" s="1"/>
  <c r="G309" i="1" s="1"/>
  <c r="I309" i="1" s="1"/>
  <c r="Q309" i="1"/>
  <c r="E310" i="1"/>
  <c r="F310" i="1" s="1"/>
  <c r="G310" i="1" s="1"/>
  <c r="I310" i="1" s="1"/>
  <c r="Q310" i="1"/>
  <c r="E311" i="1"/>
  <c r="F311" i="1" s="1"/>
  <c r="G311" i="1" s="1"/>
  <c r="I311" i="1" s="1"/>
  <c r="Q311" i="1"/>
  <c r="E312" i="1"/>
  <c r="F312" i="1" s="1"/>
  <c r="G312" i="1" s="1"/>
  <c r="I312" i="1" s="1"/>
  <c r="Q312" i="1"/>
  <c r="E313" i="1"/>
  <c r="F313" i="1" s="1"/>
  <c r="G313" i="1" s="1"/>
  <c r="I313" i="1" s="1"/>
  <c r="Q313" i="1"/>
  <c r="E314" i="1"/>
  <c r="F314" i="1" s="1"/>
  <c r="G314" i="1" s="1"/>
  <c r="I314" i="1" s="1"/>
  <c r="Q314" i="1"/>
  <c r="E315" i="1"/>
  <c r="F315" i="1" s="1"/>
  <c r="G315" i="1" s="1"/>
  <c r="I315" i="1" s="1"/>
  <c r="Q315" i="1"/>
  <c r="E316" i="1"/>
  <c r="F316" i="1" s="1"/>
  <c r="G316" i="1" s="1"/>
  <c r="I316" i="1" s="1"/>
  <c r="Q316" i="1"/>
  <c r="E317" i="1"/>
  <c r="F317" i="1" s="1"/>
  <c r="G317" i="1" s="1"/>
  <c r="I317" i="1" s="1"/>
  <c r="Q317" i="1"/>
  <c r="E318" i="1"/>
  <c r="F318" i="1" s="1"/>
  <c r="G318" i="1" s="1"/>
  <c r="I318" i="1" s="1"/>
  <c r="Q318" i="1"/>
  <c r="E319" i="1"/>
  <c r="F319" i="1" s="1"/>
  <c r="G319" i="1" s="1"/>
  <c r="I319" i="1" s="1"/>
  <c r="Q319" i="1"/>
  <c r="E320" i="1"/>
  <c r="F320" i="1" s="1"/>
  <c r="G320" i="1" s="1"/>
  <c r="I320" i="1" s="1"/>
  <c r="Q320" i="1"/>
  <c r="E321" i="1"/>
  <c r="F321" i="1" s="1"/>
  <c r="G321" i="1" s="1"/>
  <c r="I321" i="1" s="1"/>
  <c r="Q321" i="1"/>
  <c r="E322" i="1"/>
  <c r="F322" i="1" s="1"/>
  <c r="G322" i="1" s="1"/>
  <c r="I322" i="1" s="1"/>
  <c r="Q322" i="1"/>
  <c r="E323" i="1"/>
  <c r="F323" i="1" s="1"/>
  <c r="G323" i="1" s="1"/>
  <c r="I323" i="1" s="1"/>
  <c r="Q323" i="1"/>
  <c r="E324" i="1"/>
  <c r="F324" i="1" s="1"/>
  <c r="G324" i="1" s="1"/>
  <c r="I324" i="1" s="1"/>
  <c r="Q324" i="1"/>
  <c r="E325" i="1"/>
  <c r="F325" i="1" s="1"/>
  <c r="G325" i="1" s="1"/>
  <c r="I325" i="1" s="1"/>
  <c r="Q325" i="1"/>
  <c r="E326" i="1"/>
  <c r="F326" i="1" s="1"/>
  <c r="G326" i="1" s="1"/>
  <c r="I326" i="1" s="1"/>
  <c r="Q326" i="1"/>
  <c r="E327" i="1"/>
  <c r="F327" i="1" s="1"/>
  <c r="G327" i="1" s="1"/>
  <c r="I327" i="1" s="1"/>
  <c r="Q327" i="1"/>
  <c r="E328" i="1"/>
  <c r="F328" i="1" s="1"/>
  <c r="G328" i="1" s="1"/>
  <c r="I328" i="1" s="1"/>
  <c r="Q328" i="1"/>
  <c r="E329" i="1"/>
  <c r="F329" i="1" s="1"/>
  <c r="G329" i="1" s="1"/>
  <c r="I329" i="1" s="1"/>
  <c r="Q329" i="1"/>
  <c r="E330" i="1"/>
  <c r="F330" i="1" s="1"/>
  <c r="G330" i="1" s="1"/>
  <c r="I330" i="1" s="1"/>
  <c r="Q330" i="1"/>
  <c r="E331" i="1"/>
  <c r="F331" i="1" s="1"/>
  <c r="G331" i="1" s="1"/>
  <c r="I331" i="1" s="1"/>
  <c r="Q331" i="1"/>
  <c r="E332" i="1"/>
  <c r="F332" i="1" s="1"/>
  <c r="G332" i="1" s="1"/>
  <c r="I332" i="1" s="1"/>
  <c r="Q332" i="1"/>
  <c r="E333" i="1"/>
  <c r="F333" i="1" s="1"/>
  <c r="G333" i="1" s="1"/>
  <c r="I333" i="1" s="1"/>
  <c r="Q333" i="1"/>
  <c r="E334" i="1"/>
  <c r="F334" i="1" s="1"/>
  <c r="G334" i="1" s="1"/>
  <c r="I334" i="1" s="1"/>
  <c r="Q334" i="1"/>
  <c r="E335" i="1"/>
  <c r="F335" i="1" s="1"/>
  <c r="G335" i="1" s="1"/>
  <c r="I335" i="1" s="1"/>
  <c r="Q335" i="1"/>
  <c r="E336" i="1"/>
  <c r="F336" i="1" s="1"/>
  <c r="G336" i="1" s="1"/>
  <c r="I336" i="1" s="1"/>
  <c r="Q336" i="1"/>
  <c r="E337" i="1"/>
  <c r="F337" i="1" s="1"/>
  <c r="G337" i="1" s="1"/>
  <c r="I337" i="1" s="1"/>
  <c r="Q337" i="1"/>
  <c r="E338" i="1"/>
  <c r="F338" i="1" s="1"/>
  <c r="G338" i="1" s="1"/>
  <c r="I338" i="1" s="1"/>
  <c r="Q338" i="1"/>
  <c r="E339" i="1"/>
  <c r="F339" i="1" s="1"/>
  <c r="G339" i="1" s="1"/>
  <c r="I339" i="1" s="1"/>
  <c r="Q339" i="1"/>
  <c r="E340" i="1"/>
  <c r="F340" i="1" s="1"/>
  <c r="G340" i="1" s="1"/>
  <c r="I340" i="1" s="1"/>
  <c r="Q340" i="1"/>
  <c r="E341" i="1"/>
  <c r="F341" i="1" s="1"/>
  <c r="G341" i="1" s="1"/>
  <c r="I341" i="1" s="1"/>
  <c r="Q341" i="1"/>
  <c r="E342" i="1"/>
  <c r="F342" i="1" s="1"/>
  <c r="G342" i="1" s="1"/>
  <c r="I342" i="1" s="1"/>
  <c r="Q342" i="1"/>
  <c r="E343" i="1"/>
  <c r="F343" i="1" s="1"/>
  <c r="G343" i="1" s="1"/>
  <c r="I343" i="1" s="1"/>
  <c r="Q343" i="1"/>
  <c r="E344" i="1"/>
  <c r="F344" i="1" s="1"/>
  <c r="G344" i="1" s="1"/>
  <c r="I344" i="1" s="1"/>
  <c r="Q344" i="1"/>
  <c r="E345" i="1"/>
  <c r="F345" i="1" s="1"/>
  <c r="G345" i="1" s="1"/>
  <c r="I345" i="1" s="1"/>
  <c r="Q345" i="1"/>
  <c r="E346" i="1"/>
  <c r="F346" i="1" s="1"/>
  <c r="G346" i="1" s="1"/>
  <c r="I346" i="1" s="1"/>
  <c r="Q346" i="1"/>
  <c r="E347" i="1"/>
  <c r="F347" i="1" s="1"/>
  <c r="G347" i="1" s="1"/>
  <c r="I347" i="1" s="1"/>
  <c r="Q347" i="1"/>
  <c r="E348" i="1"/>
  <c r="F348" i="1" s="1"/>
  <c r="G348" i="1" s="1"/>
  <c r="I348" i="1" s="1"/>
  <c r="Q348" i="1"/>
  <c r="E349" i="1"/>
  <c r="F349" i="1" s="1"/>
  <c r="G349" i="1" s="1"/>
  <c r="I349" i="1" s="1"/>
  <c r="Q349" i="1"/>
  <c r="E350" i="1"/>
  <c r="F350" i="1" s="1"/>
  <c r="G350" i="1" s="1"/>
  <c r="I350" i="1" s="1"/>
  <c r="Q350" i="1"/>
  <c r="E351" i="1"/>
  <c r="F351" i="1" s="1"/>
  <c r="G351" i="1" s="1"/>
  <c r="I351" i="1" s="1"/>
  <c r="Q351" i="1"/>
  <c r="E352" i="1"/>
  <c r="F352" i="1" s="1"/>
  <c r="G352" i="1" s="1"/>
  <c r="I352" i="1" s="1"/>
  <c r="Q352" i="1"/>
  <c r="E353" i="1"/>
  <c r="F353" i="1" s="1"/>
  <c r="G353" i="1" s="1"/>
  <c r="I353" i="1" s="1"/>
  <c r="Q353" i="1"/>
  <c r="E354" i="1"/>
  <c r="F354" i="1" s="1"/>
  <c r="G354" i="1" s="1"/>
  <c r="I354" i="1" s="1"/>
  <c r="Q354" i="1"/>
  <c r="E355" i="1"/>
  <c r="F355" i="1" s="1"/>
  <c r="G355" i="1" s="1"/>
  <c r="I355" i="1" s="1"/>
  <c r="Q355" i="1"/>
  <c r="E356" i="1"/>
  <c r="F356" i="1" s="1"/>
  <c r="G356" i="1" s="1"/>
  <c r="I356" i="1" s="1"/>
  <c r="Q356" i="1"/>
  <c r="E357" i="1"/>
  <c r="F357" i="1" s="1"/>
  <c r="G357" i="1" s="1"/>
  <c r="I357" i="1" s="1"/>
  <c r="Q357" i="1"/>
  <c r="E358" i="1"/>
  <c r="F358" i="1" s="1"/>
  <c r="G358" i="1" s="1"/>
  <c r="I358" i="1" s="1"/>
  <c r="Q358" i="1"/>
  <c r="E359" i="1"/>
  <c r="F359" i="1" s="1"/>
  <c r="G359" i="1" s="1"/>
  <c r="I359" i="1" s="1"/>
  <c r="Q359" i="1"/>
  <c r="E360" i="1"/>
  <c r="F360" i="1" s="1"/>
  <c r="G360" i="1" s="1"/>
  <c r="I360" i="1" s="1"/>
  <c r="Q360" i="1"/>
  <c r="E361" i="1"/>
  <c r="F361" i="1" s="1"/>
  <c r="G361" i="1" s="1"/>
  <c r="I361" i="1" s="1"/>
  <c r="Q361" i="1"/>
  <c r="E362" i="1"/>
  <c r="F362" i="1" s="1"/>
  <c r="G362" i="1" s="1"/>
  <c r="I362" i="1" s="1"/>
  <c r="Q362" i="1"/>
  <c r="E363" i="1"/>
  <c r="F363" i="1" s="1"/>
  <c r="G363" i="1" s="1"/>
  <c r="I363" i="1" s="1"/>
  <c r="Q363" i="1"/>
  <c r="E364" i="1"/>
  <c r="F364" i="1" s="1"/>
  <c r="G364" i="1"/>
  <c r="I364" i="1" s="1"/>
  <c r="Q364" i="1"/>
  <c r="E365" i="1"/>
  <c r="F365" i="1" s="1"/>
  <c r="G365" i="1" s="1"/>
  <c r="I365" i="1" s="1"/>
  <c r="Q365" i="1"/>
  <c r="E366" i="1"/>
  <c r="F366" i="1" s="1"/>
  <c r="G366" i="1" s="1"/>
  <c r="I366" i="1" s="1"/>
  <c r="Q366" i="1"/>
  <c r="E367" i="1"/>
  <c r="F367" i="1" s="1"/>
  <c r="G367" i="1" s="1"/>
  <c r="I367" i="1" s="1"/>
  <c r="Q367" i="1"/>
  <c r="E368" i="1"/>
  <c r="F368" i="1" s="1"/>
  <c r="G368" i="1" s="1"/>
  <c r="I368" i="1" s="1"/>
  <c r="Q368" i="1"/>
  <c r="E369" i="1"/>
  <c r="F369" i="1" s="1"/>
  <c r="G369" i="1" s="1"/>
  <c r="I369" i="1" s="1"/>
  <c r="Q369" i="1"/>
  <c r="E370" i="1"/>
  <c r="F370" i="1" s="1"/>
  <c r="G370" i="1" s="1"/>
  <c r="I370" i="1" s="1"/>
  <c r="Q370" i="1"/>
  <c r="E371" i="1"/>
  <c r="F371" i="1" s="1"/>
  <c r="G371" i="1" s="1"/>
  <c r="I371" i="1" s="1"/>
  <c r="Q371" i="1"/>
  <c r="E372" i="1"/>
  <c r="F372" i="1" s="1"/>
  <c r="G372" i="1" s="1"/>
  <c r="I372" i="1" s="1"/>
  <c r="Q372" i="1"/>
  <c r="E373" i="1"/>
  <c r="F373" i="1" s="1"/>
  <c r="G373" i="1" s="1"/>
  <c r="I373" i="1" s="1"/>
  <c r="Q373" i="1"/>
  <c r="E374" i="1"/>
  <c r="F374" i="1" s="1"/>
  <c r="G374" i="1" s="1"/>
  <c r="I374" i="1" s="1"/>
  <c r="Q374" i="1"/>
  <c r="E375" i="1"/>
  <c r="F375" i="1" s="1"/>
  <c r="G375" i="1" s="1"/>
  <c r="I375" i="1" s="1"/>
  <c r="Q375" i="1"/>
  <c r="E376" i="1"/>
  <c r="F376" i="1" s="1"/>
  <c r="G376" i="1" s="1"/>
  <c r="I376" i="1" s="1"/>
  <c r="Q376" i="1"/>
  <c r="E377" i="1"/>
  <c r="F377" i="1" s="1"/>
  <c r="G377" i="1" s="1"/>
  <c r="I377" i="1" s="1"/>
  <c r="Q377" i="1"/>
  <c r="E378" i="1"/>
  <c r="F378" i="1" s="1"/>
  <c r="G378" i="1" s="1"/>
  <c r="I378" i="1" s="1"/>
  <c r="Q378" i="1"/>
  <c r="E379" i="1"/>
  <c r="F379" i="1" s="1"/>
  <c r="G379" i="1" s="1"/>
  <c r="I379" i="1" s="1"/>
  <c r="Q379" i="1"/>
  <c r="E380" i="1"/>
  <c r="F380" i="1" s="1"/>
  <c r="G380" i="1" s="1"/>
  <c r="I380" i="1" s="1"/>
  <c r="Q380" i="1"/>
  <c r="E381" i="1"/>
  <c r="F381" i="1" s="1"/>
  <c r="G381" i="1" s="1"/>
  <c r="I381" i="1" s="1"/>
  <c r="Q381" i="1"/>
  <c r="E382" i="1"/>
  <c r="F382" i="1" s="1"/>
  <c r="G382" i="1" s="1"/>
  <c r="I382" i="1" s="1"/>
  <c r="Q382" i="1"/>
  <c r="E383" i="1"/>
  <c r="F383" i="1" s="1"/>
  <c r="G383" i="1" s="1"/>
  <c r="I383" i="1" s="1"/>
  <c r="Q383" i="1"/>
  <c r="E384" i="1"/>
  <c r="F384" i="1" s="1"/>
  <c r="G384" i="1" s="1"/>
  <c r="I384" i="1" s="1"/>
  <c r="Q384" i="1"/>
  <c r="E385" i="1"/>
  <c r="F385" i="1" s="1"/>
  <c r="G385" i="1" s="1"/>
  <c r="I385" i="1" s="1"/>
  <c r="Q385" i="1"/>
  <c r="E386" i="1"/>
  <c r="F386" i="1" s="1"/>
  <c r="G386" i="1" s="1"/>
  <c r="I386" i="1" s="1"/>
  <c r="Q386" i="1"/>
  <c r="E387" i="1"/>
  <c r="F387" i="1" s="1"/>
  <c r="G387" i="1" s="1"/>
  <c r="I387" i="1" s="1"/>
  <c r="Q387" i="1"/>
  <c r="E388" i="1"/>
  <c r="F388" i="1" s="1"/>
  <c r="G388" i="1" s="1"/>
  <c r="I388" i="1" s="1"/>
  <c r="Q388" i="1"/>
  <c r="E389" i="1"/>
  <c r="F389" i="1" s="1"/>
  <c r="G389" i="1" s="1"/>
  <c r="I389" i="1" s="1"/>
  <c r="Q389" i="1"/>
  <c r="E390" i="1"/>
  <c r="F390" i="1" s="1"/>
  <c r="G390" i="1" s="1"/>
  <c r="I390" i="1" s="1"/>
  <c r="Q390" i="1"/>
  <c r="E391" i="1"/>
  <c r="F391" i="1" s="1"/>
  <c r="G391" i="1" s="1"/>
  <c r="I391" i="1" s="1"/>
  <c r="Q391" i="1"/>
  <c r="E392" i="1"/>
  <c r="F392" i="1" s="1"/>
  <c r="G392" i="1" s="1"/>
  <c r="I392" i="1" s="1"/>
  <c r="Q392" i="1"/>
  <c r="E393" i="1"/>
  <c r="F393" i="1" s="1"/>
  <c r="G393" i="1" s="1"/>
  <c r="I393" i="1" s="1"/>
  <c r="Q393" i="1"/>
  <c r="E394" i="1"/>
  <c r="F394" i="1" s="1"/>
  <c r="G394" i="1" s="1"/>
  <c r="I394" i="1" s="1"/>
  <c r="Q394" i="1"/>
  <c r="E395" i="1"/>
  <c r="F395" i="1" s="1"/>
  <c r="G395" i="1" s="1"/>
  <c r="I395" i="1" s="1"/>
  <c r="Q395" i="1"/>
  <c r="E396" i="1"/>
  <c r="F396" i="1" s="1"/>
  <c r="G396" i="1" s="1"/>
  <c r="I396" i="1" s="1"/>
  <c r="Q396" i="1"/>
  <c r="E397" i="1"/>
  <c r="F397" i="1" s="1"/>
  <c r="G397" i="1" s="1"/>
  <c r="I397" i="1" s="1"/>
  <c r="Q397" i="1"/>
  <c r="E398" i="1"/>
  <c r="F398" i="1" s="1"/>
  <c r="G398" i="1" s="1"/>
  <c r="I398" i="1" s="1"/>
  <c r="Q398" i="1"/>
  <c r="E399" i="1"/>
  <c r="F399" i="1" s="1"/>
  <c r="G399" i="1" s="1"/>
  <c r="I399" i="1" s="1"/>
  <c r="Q399" i="1"/>
  <c r="E400" i="1"/>
  <c r="F400" i="1" s="1"/>
  <c r="G400" i="1" s="1"/>
  <c r="I400" i="1" s="1"/>
  <c r="Q400" i="1"/>
  <c r="E401" i="1"/>
  <c r="F401" i="1" s="1"/>
  <c r="G401" i="1" s="1"/>
  <c r="I401" i="1" s="1"/>
  <c r="Q401" i="1"/>
  <c r="E402" i="1"/>
  <c r="F402" i="1" s="1"/>
  <c r="G402" i="1" s="1"/>
  <c r="I402" i="1" s="1"/>
  <c r="Q402" i="1"/>
  <c r="E403" i="1"/>
  <c r="F403" i="1" s="1"/>
  <c r="G403" i="1" s="1"/>
  <c r="I403" i="1" s="1"/>
  <c r="Q403" i="1"/>
  <c r="E404" i="1"/>
  <c r="F404" i="1" s="1"/>
  <c r="G404" i="1" s="1"/>
  <c r="I404" i="1" s="1"/>
  <c r="Q404" i="1"/>
  <c r="E405" i="1"/>
  <c r="F405" i="1" s="1"/>
  <c r="G405" i="1" s="1"/>
  <c r="I405" i="1" s="1"/>
  <c r="Q405" i="1"/>
  <c r="E406" i="1"/>
  <c r="F406" i="1" s="1"/>
  <c r="G406" i="1" s="1"/>
  <c r="I406" i="1" s="1"/>
  <c r="Q406" i="1"/>
  <c r="E407" i="1"/>
  <c r="F407" i="1" s="1"/>
  <c r="G407" i="1" s="1"/>
  <c r="I407" i="1" s="1"/>
  <c r="Q407" i="1"/>
  <c r="E408" i="1"/>
  <c r="F408" i="1" s="1"/>
  <c r="G408" i="1" s="1"/>
  <c r="I408" i="1" s="1"/>
  <c r="Q408" i="1"/>
  <c r="E409" i="1"/>
  <c r="F409" i="1" s="1"/>
  <c r="G409" i="1" s="1"/>
  <c r="I409" i="1" s="1"/>
  <c r="Q409" i="1"/>
  <c r="E410" i="1"/>
  <c r="F410" i="1" s="1"/>
  <c r="G410" i="1" s="1"/>
  <c r="I410" i="1" s="1"/>
  <c r="Q410" i="1"/>
  <c r="E411" i="1"/>
  <c r="F411" i="1" s="1"/>
  <c r="G411" i="1" s="1"/>
  <c r="I411" i="1" s="1"/>
  <c r="Q411" i="1"/>
  <c r="E412" i="1"/>
  <c r="F412" i="1" s="1"/>
  <c r="G412" i="1" s="1"/>
  <c r="I412" i="1" s="1"/>
  <c r="Q412" i="1"/>
  <c r="E413" i="1"/>
  <c r="F413" i="1" s="1"/>
  <c r="G413" i="1" s="1"/>
  <c r="I413" i="1" s="1"/>
  <c r="Q413" i="1"/>
  <c r="E414" i="1"/>
  <c r="F414" i="1" s="1"/>
  <c r="G414" i="1" s="1"/>
  <c r="I414" i="1" s="1"/>
  <c r="Q414" i="1"/>
  <c r="E415" i="1"/>
  <c r="F415" i="1" s="1"/>
  <c r="G415" i="1" s="1"/>
  <c r="I415" i="1" s="1"/>
  <c r="Q415" i="1"/>
  <c r="E416" i="1"/>
  <c r="F416" i="1" s="1"/>
  <c r="G416" i="1" s="1"/>
  <c r="I416" i="1" s="1"/>
  <c r="Q416" i="1"/>
  <c r="E417" i="1"/>
  <c r="F417" i="1" s="1"/>
  <c r="G417" i="1" s="1"/>
  <c r="I417" i="1" s="1"/>
  <c r="Q417" i="1"/>
  <c r="E418" i="1"/>
  <c r="F418" i="1" s="1"/>
  <c r="G418" i="1" s="1"/>
  <c r="I418" i="1" s="1"/>
  <c r="Q418" i="1"/>
  <c r="E419" i="1"/>
  <c r="F419" i="1" s="1"/>
  <c r="G419" i="1" s="1"/>
  <c r="I419" i="1" s="1"/>
  <c r="Q419" i="1"/>
  <c r="E420" i="1"/>
  <c r="F420" i="1" s="1"/>
  <c r="G420" i="1" s="1"/>
  <c r="I420" i="1" s="1"/>
  <c r="Q420" i="1"/>
  <c r="E421" i="1"/>
  <c r="F421" i="1" s="1"/>
  <c r="G421" i="1" s="1"/>
  <c r="I421" i="1" s="1"/>
  <c r="Q421" i="1"/>
  <c r="E422" i="1"/>
  <c r="F422" i="1" s="1"/>
  <c r="G422" i="1" s="1"/>
  <c r="I422" i="1" s="1"/>
  <c r="Q422" i="1"/>
  <c r="E423" i="1"/>
  <c r="F423" i="1" s="1"/>
  <c r="G423" i="1" s="1"/>
  <c r="I423" i="1" s="1"/>
  <c r="Q423" i="1"/>
  <c r="E424" i="1"/>
  <c r="F424" i="1" s="1"/>
  <c r="G424" i="1" s="1"/>
  <c r="I424" i="1" s="1"/>
  <c r="Q424" i="1"/>
  <c r="E425" i="1"/>
  <c r="F425" i="1" s="1"/>
  <c r="G425" i="1" s="1"/>
  <c r="I425" i="1" s="1"/>
  <c r="Q425" i="1"/>
  <c r="E426" i="1"/>
  <c r="F426" i="1" s="1"/>
  <c r="G426" i="1" s="1"/>
  <c r="I426" i="1" s="1"/>
  <c r="Q426" i="1"/>
  <c r="E427" i="1"/>
  <c r="F427" i="1" s="1"/>
  <c r="G427" i="1" s="1"/>
  <c r="I427" i="1" s="1"/>
  <c r="Q427" i="1"/>
  <c r="E428" i="1"/>
  <c r="F428" i="1" s="1"/>
  <c r="G428" i="1" s="1"/>
  <c r="I428" i="1" s="1"/>
  <c r="Q428" i="1"/>
  <c r="E429" i="1"/>
  <c r="F429" i="1" s="1"/>
  <c r="G429" i="1" s="1"/>
  <c r="I429" i="1" s="1"/>
  <c r="Q429" i="1"/>
  <c r="E430" i="1"/>
  <c r="F430" i="1" s="1"/>
  <c r="G430" i="1" s="1"/>
  <c r="I430" i="1" s="1"/>
  <c r="Q430" i="1"/>
  <c r="E431" i="1"/>
  <c r="F431" i="1" s="1"/>
  <c r="G431" i="1" s="1"/>
  <c r="I431" i="1" s="1"/>
  <c r="Q431" i="1"/>
  <c r="E432" i="1"/>
  <c r="F432" i="1" s="1"/>
  <c r="G432" i="1" s="1"/>
  <c r="I432" i="1" s="1"/>
  <c r="Q432" i="1"/>
  <c r="E433" i="1"/>
  <c r="F433" i="1" s="1"/>
  <c r="G433" i="1" s="1"/>
  <c r="I433" i="1" s="1"/>
  <c r="Q433" i="1"/>
  <c r="E434" i="1"/>
  <c r="F434" i="1" s="1"/>
  <c r="G434" i="1" s="1"/>
  <c r="I434" i="1" s="1"/>
  <c r="Q434" i="1"/>
  <c r="E435" i="1"/>
  <c r="F435" i="1" s="1"/>
  <c r="G435" i="1" s="1"/>
  <c r="I435" i="1" s="1"/>
  <c r="Q435" i="1"/>
  <c r="E436" i="1"/>
  <c r="F436" i="1" s="1"/>
  <c r="G436" i="1" s="1"/>
  <c r="I436" i="1" s="1"/>
  <c r="Q436" i="1"/>
  <c r="E437" i="1"/>
  <c r="F437" i="1" s="1"/>
  <c r="G437" i="1" s="1"/>
  <c r="I437" i="1" s="1"/>
  <c r="Q437" i="1"/>
  <c r="E438" i="1"/>
  <c r="F438" i="1" s="1"/>
  <c r="G438" i="1" s="1"/>
  <c r="I438" i="1" s="1"/>
  <c r="Q438" i="1"/>
  <c r="E439" i="1"/>
  <c r="F439" i="1" s="1"/>
  <c r="G439" i="1" s="1"/>
  <c r="I439" i="1" s="1"/>
  <c r="Q439" i="1"/>
  <c r="E440" i="1"/>
  <c r="F440" i="1" s="1"/>
  <c r="G440" i="1" s="1"/>
  <c r="I440" i="1" s="1"/>
  <c r="Q440" i="1"/>
  <c r="E441" i="1"/>
  <c r="F441" i="1" s="1"/>
  <c r="G441" i="1" s="1"/>
  <c r="I441" i="1" s="1"/>
  <c r="Q441" i="1"/>
  <c r="E442" i="1"/>
  <c r="F442" i="1" s="1"/>
  <c r="G442" i="1" s="1"/>
  <c r="I442" i="1" s="1"/>
  <c r="Q442" i="1"/>
  <c r="E443" i="1"/>
  <c r="F443" i="1" s="1"/>
  <c r="G443" i="1" s="1"/>
  <c r="I443" i="1" s="1"/>
  <c r="Q443" i="1"/>
  <c r="E444" i="1"/>
  <c r="F444" i="1" s="1"/>
  <c r="G444" i="1" s="1"/>
  <c r="I444" i="1" s="1"/>
  <c r="Q444" i="1"/>
  <c r="E445" i="1"/>
  <c r="F445" i="1" s="1"/>
  <c r="G445" i="1" s="1"/>
  <c r="I445" i="1" s="1"/>
  <c r="Q445" i="1"/>
  <c r="E446" i="1"/>
  <c r="F446" i="1" s="1"/>
  <c r="G446" i="1" s="1"/>
  <c r="I446" i="1" s="1"/>
  <c r="Q446" i="1"/>
  <c r="E447" i="1"/>
  <c r="F447" i="1" s="1"/>
  <c r="G447" i="1" s="1"/>
  <c r="I447" i="1" s="1"/>
  <c r="Q447" i="1"/>
  <c r="E448" i="1"/>
  <c r="F448" i="1" s="1"/>
  <c r="G448" i="1" s="1"/>
  <c r="I448" i="1" s="1"/>
  <c r="Q448" i="1"/>
  <c r="E449" i="1"/>
  <c r="F449" i="1" s="1"/>
  <c r="G449" i="1" s="1"/>
  <c r="I449" i="1" s="1"/>
  <c r="Q449" i="1"/>
  <c r="E450" i="1"/>
  <c r="F450" i="1" s="1"/>
  <c r="G450" i="1" s="1"/>
  <c r="I450" i="1" s="1"/>
  <c r="Q450" i="1"/>
  <c r="E451" i="1"/>
  <c r="F451" i="1" s="1"/>
  <c r="G451" i="1" s="1"/>
  <c r="I451" i="1" s="1"/>
  <c r="Q451" i="1"/>
  <c r="E452" i="1"/>
  <c r="F452" i="1" s="1"/>
  <c r="G452" i="1" s="1"/>
  <c r="I452" i="1" s="1"/>
  <c r="Q452" i="1"/>
  <c r="E453" i="1"/>
  <c r="F453" i="1" s="1"/>
  <c r="G453" i="1" s="1"/>
  <c r="I453" i="1" s="1"/>
  <c r="Q453" i="1"/>
  <c r="E454" i="1"/>
  <c r="F454" i="1" s="1"/>
  <c r="G454" i="1" s="1"/>
  <c r="I454" i="1" s="1"/>
  <c r="Q454" i="1"/>
  <c r="E455" i="1"/>
  <c r="F455" i="1" s="1"/>
  <c r="G455" i="1" s="1"/>
  <c r="I455" i="1" s="1"/>
  <c r="Q455" i="1"/>
  <c r="E456" i="1"/>
  <c r="F456" i="1" s="1"/>
  <c r="G456" i="1" s="1"/>
  <c r="I456" i="1" s="1"/>
  <c r="Q456" i="1"/>
  <c r="E457" i="1"/>
  <c r="F457" i="1" s="1"/>
  <c r="G457" i="1" s="1"/>
  <c r="I457" i="1" s="1"/>
  <c r="Q457" i="1"/>
  <c r="E458" i="1"/>
  <c r="F458" i="1" s="1"/>
  <c r="G458" i="1" s="1"/>
  <c r="I458" i="1" s="1"/>
  <c r="Q458" i="1"/>
  <c r="E459" i="1"/>
  <c r="F459" i="1" s="1"/>
  <c r="G459" i="1" s="1"/>
  <c r="I459" i="1" s="1"/>
  <c r="Q459" i="1"/>
  <c r="E460" i="1"/>
  <c r="F460" i="1" s="1"/>
  <c r="G460" i="1" s="1"/>
  <c r="I460" i="1" s="1"/>
  <c r="Q460" i="1"/>
  <c r="E461" i="1"/>
  <c r="F461" i="1" s="1"/>
  <c r="G461" i="1" s="1"/>
  <c r="I461" i="1" s="1"/>
  <c r="Q461" i="1"/>
  <c r="E462" i="1"/>
  <c r="F462" i="1"/>
  <c r="G462" i="1" s="1"/>
  <c r="I462" i="1" s="1"/>
  <c r="Q462" i="1"/>
  <c r="E463" i="1"/>
  <c r="F463" i="1" s="1"/>
  <c r="G463" i="1" s="1"/>
  <c r="I463" i="1" s="1"/>
  <c r="Q463" i="1"/>
  <c r="E464" i="1"/>
  <c r="F464" i="1" s="1"/>
  <c r="G464" i="1" s="1"/>
  <c r="I464" i="1" s="1"/>
  <c r="Q464" i="1"/>
  <c r="E465" i="1"/>
  <c r="F465" i="1" s="1"/>
  <c r="G465" i="1" s="1"/>
  <c r="I465" i="1" s="1"/>
  <c r="Q465" i="1"/>
  <c r="E466" i="1"/>
  <c r="F466" i="1" s="1"/>
  <c r="G466" i="1" s="1"/>
  <c r="I466" i="1" s="1"/>
  <c r="Q466" i="1"/>
  <c r="E467" i="1"/>
  <c r="F467" i="1" s="1"/>
  <c r="G467" i="1" s="1"/>
  <c r="I467" i="1" s="1"/>
  <c r="Q467" i="1"/>
  <c r="E468" i="1"/>
  <c r="F468" i="1" s="1"/>
  <c r="G468" i="1" s="1"/>
  <c r="I468" i="1" s="1"/>
  <c r="Q468" i="1"/>
  <c r="E469" i="1"/>
  <c r="F469" i="1" s="1"/>
  <c r="G469" i="1" s="1"/>
  <c r="I469" i="1" s="1"/>
  <c r="Q469" i="1"/>
  <c r="E470" i="1"/>
  <c r="F470" i="1" s="1"/>
  <c r="G470" i="1" s="1"/>
  <c r="I470" i="1" s="1"/>
  <c r="Q470" i="1"/>
  <c r="E471" i="1"/>
  <c r="F471" i="1" s="1"/>
  <c r="G471" i="1" s="1"/>
  <c r="I471" i="1" s="1"/>
  <c r="Q471" i="1"/>
  <c r="E472" i="1"/>
  <c r="F472" i="1" s="1"/>
  <c r="G472" i="1"/>
  <c r="I472" i="1" s="1"/>
  <c r="Q472" i="1"/>
  <c r="E473" i="1"/>
  <c r="F473" i="1" s="1"/>
  <c r="G473" i="1" s="1"/>
  <c r="I473" i="1" s="1"/>
  <c r="Q473" i="1"/>
  <c r="E474" i="1"/>
  <c r="F474" i="1" s="1"/>
  <c r="G474" i="1" s="1"/>
  <c r="I474" i="1" s="1"/>
  <c r="Q474" i="1"/>
  <c r="E475" i="1"/>
  <c r="F475" i="1" s="1"/>
  <c r="G475" i="1" s="1"/>
  <c r="I475" i="1" s="1"/>
  <c r="Q475" i="1"/>
  <c r="E476" i="1"/>
  <c r="F476" i="1" s="1"/>
  <c r="G476" i="1" s="1"/>
  <c r="I476" i="1" s="1"/>
  <c r="Q476" i="1"/>
  <c r="E477" i="1"/>
  <c r="F477" i="1" s="1"/>
  <c r="G477" i="1" s="1"/>
  <c r="I477" i="1" s="1"/>
  <c r="Q477" i="1"/>
  <c r="E478" i="1"/>
  <c r="F478" i="1" s="1"/>
  <c r="G478" i="1" s="1"/>
  <c r="I478" i="1" s="1"/>
  <c r="Q478" i="1"/>
  <c r="E479" i="1"/>
  <c r="F479" i="1" s="1"/>
  <c r="G479" i="1" s="1"/>
  <c r="I479" i="1" s="1"/>
  <c r="Q479" i="1"/>
  <c r="E480" i="1"/>
  <c r="F480" i="1" s="1"/>
  <c r="G480" i="1" s="1"/>
  <c r="I480" i="1" s="1"/>
  <c r="Q480" i="1"/>
  <c r="E481" i="1"/>
  <c r="F481" i="1" s="1"/>
  <c r="G481" i="1" s="1"/>
  <c r="I481" i="1" s="1"/>
  <c r="Q481" i="1"/>
  <c r="E482" i="1"/>
  <c r="F482" i="1" s="1"/>
  <c r="G482" i="1" s="1"/>
  <c r="I482" i="1" s="1"/>
  <c r="Q482" i="1"/>
  <c r="E483" i="1"/>
  <c r="F483" i="1" s="1"/>
  <c r="G483" i="1" s="1"/>
  <c r="I483" i="1" s="1"/>
  <c r="Q483" i="1"/>
  <c r="E484" i="1"/>
  <c r="F484" i="1" s="1"/>
  <c r="G484" i="1" s="1"/>
  <c r="I484" i="1" s="1"/>
  <c r="Q484" i="1"/>
  <c r="E485" i="1"/>
  <c r="F485" i="1" s="1"/>
  <c r="G485" i="1" s="1"/>
  <c r="I485" i="1" s="1"/>
  <c r="Q485" i="1"/>
  <c r="E486" i="1"/>
  <c r="F486" i="1" s="1"/>
  <c r="G486" i="1" s="1"/>
  <c r="I486" i="1" s="1"/>
  <c r="Q486" i="1"/>
  <c r="E487" i="1"/>
  <c r="F487" i="1" s="1"/>
  <c r="G487" i="1" s="1"/>
  <c r="I487" i="1" s="1"/>
  <c r="Q487" i="1"/>
  <c r="E488" i="1"/>
  <c r="F488" i="1" s="1"/>
  <c r="G488" i="1" s="1"/>
  <c r="I488" i="1" s="1"/>
  <c r="Q488" i="1"/>
  <c r="E489" i="1"/>
  <c r="F489" i="1" s="1"/>
  <c r="G489" i="1" s="1"/>
  <c r="I489" i="1" s="1"/>
  <c r="Q489" i="1"/>
  <c r="E490" i="1"/>
  <c r="F490" i="1" s="1"/>
  <c r="G490" i="1" s="1"/>
  <c r="I490" i="1" s="1"/>
  <c r="Q490" i="1"/>
  <c r="E491" i="1"/>
  <c r="F491" i="1" s="1"/>
  <c r="G491" i="1" s="1"/>
  <c r="I491" i="1" s="1"/>
  <c r="Q491" i="1"/>
  <c r="E492" i="1"/>
  <c r="F492" i="1" s="1"/>
  <c r="G492" i="1" s="1"/>
  <c r="I492" i="1" s="1"/>
  <c r="Q492" i="1"/>
  <c r="E493" i="1"/>
  <c r="F493" i="1" s="1"/>
  <c r="G493" i="1" s="1"/>
  <c r="I493" i="1" s="1"/>
  <c r="Q493" i="1"/>
  <c r="E494" i="1"/>
  <c r="F494" i="1" s="1"/>
  <c r="G494" i="1" s="1"/>
  <c r="I494" i="1" s="1"/>
  <c r="Q494" i="1"/>
  <c r="E495" i="1"/>
  <c r="F495" i="1" s="1"/>
  <c r="G495" i="1" s="1"/>
  <c r="I495" i="1" s="1"/>
  <c r="Q495" i="1"/>
  <c r="E496" i="1"/>
  <c r="F496" i="1" s="1"/>
  <c r="G496" i="1" s="1"/>
  <c r="I496" i="1" s="1"/>
  <c r="Q496" i="1"/>
  <c r="E497" i="1"/>
  <c r="F497" i="1" s="1"/>
  <c r="G497" i="1" s="1"/>
  <c r="I497" i="1" s="1"/>
  <c r="Q497" i="1"/>
  <c r="E498" i="1"/>
  <c r="F498" i="1" s="1"/>
  <c r="G498" i="1" s="1"/>
  <c r="I498" i="1" s="1"/>
  <c r="Q498" i="1"/>
  <c r="E499" i="1"/>
  <c r="F499" i="1" s="1"/>
  <c r="G499" i="1" s="1"/>
  <c r="I499" i="1" s="1"/>
  <c r="Q499" i="1"/>
  <c r="E500" i="1"/>
  <c r="F500" i="1" s="1"/>
  <c r="G500" i="1" s="1"/>
  <c r="I500" i="1" s="1"/>
  <c r="Q500" i="1"/>
  <c r="E501" i="1"/>
  <c r="F501" i="1" s="1"/>
  <c r="G501" i="1" s="1"/>
  <c r="I501" i="1" s="1"/>
  <c r="Q501" i="1"/>
  <c r="E502" i="1"/>
  <c r="F502" i="1" s="1"/>
  <c r="G502" i="1" s="1"/>
  <c r="I502" i="1" s="1"/>
  <c r="Q502" i="1"/>
  <c r="E503" i="1"/>
  <c r="F503" i="1" s="1"/>
  <c r="G503" i="1" s="1"/>
  <c r="I503" i="1" s="1"/>
  <c r="Q503" i="1"/>
  <c r="E504" i="1"/>
  <c r="F504" i="1" s="1"/>
  <c r="G504" i="1" s="1"/>
  <c r="I504" i="1" s="1"/>
  <c r="Q504" i="1"/>
  <c r="E505" i="1"/>
  <c r="F505" i="1" s="1"/>
  <c r="G505" i="1" s="1"/>
  <c r="I505" i="1" s="1"/>
  <c r="Q505" i="1"/>
  <c r="E506" i="1"/>
  <c r="F506" i="1" s="1"/>
  <c r="G506" i="1" s="1"/>
  <c r="I506" i="1" s="1"/>
  <c r="Q506" i="1"/>
  <c r="E507" i="1"/>
  <c r="F507" i="1" s="1"/>
  <c r="G507" i="1" s="1"/>
  <c r="I507" i="1" s="1"/>
  <c r="Q507" i="1"/>
  <c r="E508" i="1"/>
  <c r="F508" i="1" s="1"/>
  <c r="G508" i="1" s="1"/>
  <c r="I508" i="1" s="1"/>
  <c r="Q508" i="1"/>
  <c r="E509" i="1"/>
  <c r="F509" i="1" s="1"/>
  <c r="G509" i="1" s="1"/>
  <c r="I509" i="1" s="1"/>
  <c r="Q509" i="1"/>
  <c r="E510" i="1"/>
  <c r="F510" i="1" s="1"/>
  <c r="G510" i="1" s="1"/>
  <c r="I510" i="1" s="1"/>
  <c r="Q510" i="1"/>
  <c r="E511" i="1"/>
  <c r="F511" i="1" s="1"/>
  <c r="G511" i="1" s="1"/>
  <c r="I511" i="1" s="1"/>
  <c r="Q511" i="1"/>
  <c r="E512" i="1"/>
  <c r="F512" i="1" s="1"/>
  <c r="G512" i="1" s="1"/>
  <c r="I512" i="1" s="1"/>
  <c r="Q512" i="1"/>
  <c r="E513" i="1"/>
  <c r="F513" i="1" s="1"/>
  <c r="G513" i="1" s="1"/>
  <c r="I513" i="1" s="1"/>
  <c r="Q513" i="1"/>
  <c r="E514" i="1"/>
  <c r="F514" i="1" s="1"/>
  <c r="G514" i="1" s="1"/>
  <c r="I514" i="1" s="1"/>
  <c r="Q514" i="1"/>
  <c r="E515" i="1"/>
  <c r="F515" i="1" s="1"/>
  <c r="G515" i="1" s="1"/>
  <c r="I515" i="1" s="1"/>
  <c r="Q515" i="1"/>
  <c r="E516" i="1"/>
  <c r="F516" i="1" s="1"/>
  <c r="G516" i="1" s="1"/>
  <c r="I516" i="1" s="1"/>
  <c r="Q516" i="1"/>
  <c r="E517" i="1"/>
  <c r="F517" i="1" s="1"/>
  <c r="G517" i="1" s="1"/>
  <c r="I517" i="1" s="1"/>
  <c r="Q517" i="1"/>
  <c r="E518" i="1"/>
  <c r="F518" i="1"/>
  <c r="G518" i="1" s="1"/>
  <c r="I518" i="1" s="1"/>
  <c r="Q518" i="1"/>
  <c r="E519" i="1"/>
  <c r="F519" i="1" s="1"/>
  <c r="G519" i="1" s="1"/>
  <c r="I519" i="1" s="1"/>
  <c r="Q519" i="1"/>
  <c r="E520" i="1"/>
  <c r="F520" i="1" s="1"/>
  <c r="G520" i="1" s="1"/>
  <c r="I520" i="1" s="1"/>
  <c r="Q520" i="1"/>
  <c r="E521" i="1"/>
  <c r="F521" i="1" s="1"/>
  <c r="G521" i="1" s="1"/>
  <c r="I521" i="1" s="1"/>
  <c r="Q521" i="1"/>
  <c r="E522" i="1"/>
  <c r="F522" i="1" s="1"/>
  <c r="G522" i="1" s="1"/>
  <c r="I522" i="1" s="1"/>
  <c r="Q522" i="1"/>
  <c r="E523" i="1"/>
  <c r="F523" i="1" s="1"/>
  <c r="G523" i="1" s="1"/>
  <c r="I523" i="1" s="1"/>
  <c r="Q523" i="1"/>
  <c r="E524" i="1"/>
  <c r="F524" i="1" s="1"/>
  <c r="G524" i="1" s="1"/>
  <c r="I524" i="1" s="1"/>
  <c r="Q524" i="1"/>
  <c r="E525" i="1"/>
  <c r="F525" i="1" s="1"/>
  <c r="G525" i="1" s="1"/>
  <c r="I525" i="1" s="1"/>
  <c r="Q525" i="1"/>
  <c r="E526" i="1"/>
  <c r="F526" i="1" s="1"/>
  <c r="G526" i="1" s="1"/>
  <c r="I526" i="1" s="1"/>
  <c r="Q526" i="1"/>
  <c r="E527" i="1"/>
  <c r="F527" i="1" s="1"/>
  <c r="G527" i="1" s="1"/>
  <c r="I527" i="1" s="1"/>
  <c r="Q527" i="1"/>
  <c r="E528" i="1"/>
  <c r="F528" i="1" s="1"/>
  <c r="G528" i="1" s="1"/>
  <c r="I528" i="1" s="1"/>
  <c r="Q528" i="1"/>
  <c r="E529" i="1"/>
  <c r="F529" i="1" s="1"/>
  <c r="G529" i="1" s="1"/>
  <c r="I529" i="1" s="1"/>
  <c r="Q529" i="1"/>
  <c r="E530" i="1"/>
  <c r="F530" i="1" s="1"/>
  <c r="G530" i="1" s="1"/>
  <c r="I530" i="1" s="1"/>
  <c r="Q530" i="1"/>
  <c r="E531" i="1"/>
  <c r="F531" i="1" s="1"/>
  <c r="G531" i="1" s="1"/>
  <c r="I531" i="1" s="1"/>
  <c r="Q531" i="1"/>
  <c r="E532" i="1"/>
  <c r="F532" i="1" s="1"/>
  <c r="G532" i="1" s="1"/>
  <c r="I532" i="1" s="1"/>
  <c r="Q532" i="1"/>
  <c r="E533" i="1"/>
  <c r="F533" i="1" s="1"/>
  <c r="G533" i="1" s="1"/>
  <c r="I533" i="1" s="1"/>
  <c r="Q533" i="1"/>
  <c r="E534" i="1"/>
  <c r="F534" i="1" s="1"/>
  <c r="G534" i="1" s="1"/>
  <c r="I534" i="1" s="1"/>
  <c r="Q534" i="1"/>
  <c r="E535" i="1"/>
  <c r="F535" i="1" s="1"/>
  <c r="G535" i="1" s="1"/>
  <c r="I535" i="1" s="1"/>
  <c r="Q535" i="1"/>
  <c r="E536" i="1"/>
  <c r="F536" i="1" s="1"/>
  <c r="G536" i="1" s="1"/>
  <c r="I536" i="1" s="1"/>
  <c r="Q536" i="1"/>
  <c r="E537" i="1"/>
  <c r="F537" i="1" s="1"/>
  <c r="G537" i="1" s="1"/>
  <c r="I537" i="1" s="1"/>
  <c r="Q537" i="1"/>
  <c r="E538" i="1"/>
  <c r="F538" i="1" s="1"/>
  <c r="G538" i="1" s="1"/>
  <c r="I538" i="1" s="1"/>
  <c r="Q538" i="1"/>
  <c r="E539" i="1"/>
  <c r="F539" i="1" s="1"/>
  <c r="G539" i="1" s="1"/>
  <c r="I539" i="1" s="1"/>
  <c r="Q539" i="1"/>
  <c r="E540" i="1"/>
  <c r="F540" i="1" s="1"/>
  <c r="G540" i="1" s="1"/>
  <c r="I540" i="1" s="1"/>
  <c r="Q540" i="1"/>
  <c r="E541" i="1"/>
  <c r="F541" i="1" s="1"/>
  <c r="G541" i="1" s="1"/>
  <c r="I541" i="1" s="1"/>
  <c r="Q541" i="1"/>
  <c r="E542" i="1"/>
  <c r="F542" i="1" s="1"/>
  <c r="G542" i="1" s="1"/>
  <c r="I542" i="1" s="1"/>
  <c r="Q542" i="1"/>
  <c r="E543" i="1"/>
  <c r="F543" i="1" s="1"/>
  <c r="G543" i="1" s="1"/>
  <c r="I543" i="1" s="1"/>
  <c r="Q543" i="1"/>
  <c r="E544" i="1"/>
  <c r="F544" i="1" s="1"/>
  <c r="G544" i="1" s="1"/>
  <c r="I544" i="1" s="1"/>
  <c r="Q544" i="1"/>
  <c r="E545" i="1"/>
  <c r="F545" i="1" s="1"/>
  <c r="G545" i="1" s="1"/>
  <c r="I545" i="1" s="1"/>
  <c r="Q545" i="1"/>
  <c r="E546" i="1"/>
  <c r="F546" i="1" s="1"/>
  <c r="G546" i="1" s="1"/>
  <c r="I546" i="1" s="1"/>
  <c r="Q546" i="1"/>
  <c r="E547" i="1"/>
  <c r="F547" i="1" s="1"/>
  <c r="G547" i="1" s="1"/>
  <c r="I547" i="1" s="1"/>
  <c r="Q547" i="1"/>
  <c r="E548" i="1"/>
  <c r="F548" i="1" s="1"/>
  <c r="G548" i="1" s="1"/>
  <c r="I548" i="1" s="1"/>
  <c r="Q548" i="1"/>
  <c r="E549" i="1"/>
  <c r="F549" i="1" s="1"/>
  <c r="G549" i="1" s="1"/>
  <c r="I549" i="1"/>
  <c r="Q549" i="1"/>
  <c r="E550" i="1"/>
  <c r="F550" i="1" s="1"/>
  <c r="G550" i="1" s="1"/>
  <c r="I550" i="1" s="1"/>
  <c r="Q550" i="1"/>
  <c r="E551" i="1"/>
  <c r="F551" i="1" s="1"/>
  <c r="G551" i="1" s="1"/>
  <c r="I551" i="1" s="1"/>
  <c r="Q551" i="1"/>
  <c r="E552" i="1"/>
  <c r="F552" i="1" s="1"/>
  <c r="G552" i="1" s="1"/>
  <c r="I552" i="1" s="1"/>
  <c r="Q552" i="1"/>
  <c r="E553" i="1"/>
  <c r="F553" i="1" s="1"/>
  <c r="G553" i="1" s="1"/>
  <c r="I553" i="1" s="1"/>
  <c r="Q553" i="1"/>
  <c r="E554" i="1"/>
  <c r="F554" i="1" s="1"/>
  <c r="G554" i="1" s="1"/>
  <c r="I554" i="1" s="1"/>
  <c r="Q554" i="1"/>
  <c r="E555" i="1"/>
  <c r="F555" i="1" s="1"/>
  <c r="G555" i="1" s="1"/>
  <c r="I555" i="1" s="1"/>
  <c r="Q555" i="1"/>
  <c r="E556" i="1"/>
  <c r="F556" i="1" s="1"/>
  <c r="G556" i="1" s="1"/>
  <c r="I556" i="1" s="1"/>
  <c r="Q556" i="1"/>
  <c r="E557" i="1"/>
  <c r="F557" i="1" s="1"/>
  <c r="G557" i="1" s="1"/>
  <c r="I557" i="1" s="1"/>
  <c r="Q557" i="1"/>
  <c r="E558" i="1"/>
  <c r="F558" i="1" s="1"/>
  <c r="G558" i="1" s="1"/>
  <c r="I558" i="1" s="1"/>
  <c r="Q558" i="1"/>
  <c r="E559" i="1"/>
  <c r="F559" i="1" s="1"/>
  <c r="G559" i="1" s="1"/>
  <c r="I559" i="1" s="1"/>
  <c r="Q559" i="1"/>
  <c r="E560" i="1"/>
  <c r="F560" i="1" s="1"/>
  <c r="G560" i="1" s="1"/>
  <c r="I560" i="1" s="1"/>
  <c r="Q560" i="1"/>
  <c r="E561" i="1"/>
  <c r="F561" i="1" s="1"/>
  <c r="G561" i="1" s="1"/>
  <c r="I561" i="1" s="1"/>
  <c r="Q561" i="1"/>
  <c r="E562" i="1"/>
  <c r="F562" i="1" s="1"/>
  <c r="G562" i="1" s="1"/>
  <c r="I562" i="1" s="1"/>
  <c r="Q562" i="1"/>
  <c r="E563" i="1"/>
  <c r="F563" i="1" s="1"/>
  <c r="G563" i="1" s="1"/>
  <c r="I563" i="1" s="1"/>
  <c r="Q563" i="1"/>
  <c r="E564" i="1"/>
  <c r="F564" i="1" s="1"/>
  <c r="G564" i="1" s="1"/>
  <c r="I564" i="1" s="1"/>
  <c r="Q564" i="1"/>
  <c r="E565" i="1"/>
  <c r="F565" i="1" s="1"/>
  <c r="G565" i="1" s="1"/>
  <c r="I565" i="1" s="1"/>
  <c r="Q565" i="1"/>
  <c r="E566" i="1"/>
  <c r="F566" i="1" s="1"/>
  <c r="G566" i="1" s="1"/>
  <c r="I566" i="1" s="1"/>
  <c r="Q566" i="1"/>
  <c r="E567" i="1"/>
  <c r="F567" i="1" s="1"/>
  <c r="G567" i="1" s="1"/>
  <c r="I567" i="1" s="1"/>
  <c r="Q567" i="1"/>
  <c r="E568" i="1"/>
  <c r="F568" i="1" s="1"/>
  <c r="G568" i="1" s="1"/>
  <c r="I568" i="1" s="1"/>
  <c r="Q568" i="1"/>
  <c r="E569" i="1"/>
  <c r="F569" i="1" s="1"/>
  <c r="G569" i="1" s="1"/>
  <c r="I569" i="1"/>
  <c r="Q569" i="1"/>
  <c r="E570" i="1"/>
  <c r="F570" i="1" s="1"/>
  <c r="G570" i="1" s="1"/>
  <c r="I570" i="1" s="1"/>
  <c r="Q570" i="1"/>
  <c r="E571" i="1"/>
  <c r="F571" i="1" s="1"/>
  <c r="G571" i="1" s="1"/>
  <c r="I571" i="1" s="1"/>
  <c r="Q571" i="1"/>
  <c r="E572" i="1"/>
  <c r="F572" i="1" s="1"/>
  <c r="G572" i="1" s="1"/>
  <c r="I572" i="1" s="1"/>
  <c r="Q572" i="1"/>
  <c r="E573" i="1"/>
  <c r="F573" i="1" s="1"/>
  <c r="G573" i="1" s="1"/>
  <c r="I573" i="1" s="1"/>
  <c r="Q573" i="1"/>
  <c r="E574" i="1"/>
  <c r="F574" i="1" s="1"/>
  <c r="G574" i="1" s="1"/>
  <c r="I574" i="1" s="1"/>
  <c r="Q574" i="1"/>
  <c r="E575" i="1"/>
  <c r="F575" i="1" s="1"/>
  <c r="G575" i="1" s="1"/>
  <c r="I575" i="1" s="1"/>
  <c r="Q575" i="1"/>
  <c r="E576" i="1"/>
  <c r="F576" i="1" s="1"/>
  <c r="G576" i="1" s="1"/>
  <c r="I576" i="1" s="1"/>
  <c r="Q576" i="1"/>
  <c r="E577" i="1"/>
  <c r="F577" i="1" s="1"/>
  <c r="G577" i="1" s="1"/>
  <c r="I577" i="1" s="1"/>
  <c r="Q577" i="1"/>
  <c r="E578" i="1"/>
  <c r="F578" i="1" s="1"/>
  <c r="G578" i="1" s="1"/>
  <c r="I578" i="1" s="1"/>
  <c r="Q578" i="1"/>
  <c r="E579" i="1"/>
  <c r="F579" i="1" s="1"/>
  <c r="G579" i="1" s="1"/>
  <c r="I579" i="1" s="1"/>
  <c r="Q579" i="1"/>
  <c r="E580" i="1"/>
  <c r="F580" i="1" s="1"/>
  <c r="G580" i="1" s="1"/>
  <c r="I580" i="1" s="1"/>
  <c r="Q580" i="1"/>
  <c r="E581" i="1"/>
  <c r="F581" i="1" s="1"/>
  <c r="G581" i="1" s="1"/>
  <c r="I581" i="1" s="1"/>
  <c r="Q581" i="1"/>
  <c r="E582" i="1"/>
  <c r="F582" i="1" s="1"/>
  <c r="G582" i="1" s="1"/>
  <c r="I582" i="1" s="1"/>
  <c r="Q582" i="1"/>
  <c r="E583" i="1"/>
  <c r="F583" i="1" s="1"/>
  <c r="G583" i="1" s="1"/>
  <c r="I583" i="1" s="1"/>
  <c r="Q583" i="1"/>
  <c r="E584" i="1"/>
  <c r="F584" i="1" s="1"/>
  <c r="G584" i="1" s="1"/>
  <c r="I584" i="1" s="1"/>
  <c r="Q584" i="1"/>
  <c r="E585" i="1"/>
  <c r="F585" i="1" s="1"/>
  <c r="G585" i="1" s="1"/>
  <c r="I585" i="1" s="1"/>
  <c r="Q585" i="1"/>
  <c r="E586" i="1"/>
  <c r="F586" i="1" s="1"/>
  <c r="G586" i="1" s="1"/>
  <c r="I586" i="1" s="1"/>
  <c r="Q586" i="1"/>
  <c r="E587" i="1"/>
  <c r="F587" i="1" s="1"/>
  <c r="G587" i="1" s="1"/>
  <c r="I587" i="1" s="1"/>
  <c r="Q587" i="1"/>
  <c r="E588" i="1"/>
  <c r="F588" i="1" s="1"/>
  <c r="G588" i="1" s="1"/>
  <c r="I588" i="1" s="1"/>
  <c r="Q588" i="1"/>
  <c r="E589" i="1"/>
  <c r="F589" i="1" s="1"/>
  <c r="G589" i="1" s="1"/>
  <c r="I589" i="1" s="1"/>
  <c r="Q589" i="1"/>
  <c r="E590" i="1"/>
  <c r="F590" i="1" s="1"/>
  <c r="G590" i="1" s="1"/>
  <c r="I590" i="1" s="1"/>
  <c r="Q590" i="1"/>
  <c r="E591" i="1"/>
  <c r="F591" i="1" s="1"/>
  <c r="G591" i="1" s="1"/>
  <c r="I591" i="1" s="1"/>
  <c r="Q591" i="1"/>
  <c r="E592" i="1"/>
  <c r="F592" i="1" s="1"/>
  <c r="G592" i="1" s="1"/>
  <c r="I592" i="1" s="1"/>
  <c r="Q592" i="1"/>
  <c r="E593" i="1"/>
  <c r="F593" i="1" s="1"/>
  <c r="G593" i="1" s="1"/>
  <c r="I593" i="1" s="1"/>
  <c r="Q593" i="1"/>
  <c r="E594" i="1"/>
  <c r="F594" i="1" s="1"/>
  <c r="G594" i="1" s="1"/>
  <c r="I594" i="1" s="1"/>
  <c r="Q594" i="1"/>
  <c r="E595" i="1"/>
  <c r="F595" i="1" s="1"/>
  <c r="G595" i="1" s="1"/>
  <c r="I595" i="1" s="1"/>
  <c r="Q595" i="1"/>
  <c r="E596" i="1"/>
  <c r="F596" i="1" s="1"/>
  <c r="G596" i="1" s="1"/>
  <c r="I596" i="1" s="1"/>
  <c r="Q596" i="1"/>
  <c r="E597" i="1"/>
  <c r="F597" i="1" s="1"/>
  <c r="G597" i="1" s="1"/>
  <c r="I597" i="1" s="1"/>
  <c r="Q597" i="1"/>
  <c r="E598" i="1"/>
  <c r="F598" i="1" s="1"/>
  <c r="G598" i="1" s="1"/>
  <c r="I598" i="1" s="1"/>
  <c r="Q598" i="1"/>
  <c r="E599" i="1"/>
  <c r="F599" i="1" s="1"/>
  <c r="G599" i="1" s="1"/>
  <c r="I599" i="1" s="1"/>
  <c r="Q599" i="1"/>
  <c r="E600" i="1"/>
  <c r="F600" i="1" s="1"/>
  <c r="G600" i="1" s="1"/>
  <c r="I600" i="1" s="1"/>
  <c r="Q600" i="1"/>
  <c r="E601" i="1"/>
  <c r="F601" i="1" s="1"/>
  <c r="G601" i="1" s="1"/>
  <c r="I601" i="1" s="1"/>
  <c r="Q601" i="1"/>
  <c r="E602" i="1"/>
  <c r="F602" i="1" s="1"/>
  <c r="G602" i="1" s="1"/>
  <c r="I602" i="1" s="1"/>
  <c r="Q602" i="1"/>
  <c r="E603" i="1"/>
  <c r="F603" i="1" s="1"/>
  <c r="G603" i="1" s="1"/>
  <c r="I603" i="1" s="1"/>
  <c r="Q603" i="1"/>
  <c r="E604" i="1"/>
  <c r="F604" i="1" s="1"/>
  <c r="G604" i="1" s="1"/>
  <c r="I604" i="1" s="1"/>
  <c r="Q604" i="1"/>
  <c r="E605" i="1"/>
  <c r="F605" i="1" s="1"/>
  <c r="G605" i="1" s="1"/>
  <c r="I605" i="1" s="1"/>
  <c r="Q605" i="1"/>
  <c r="E606" i="1"/>
  <c r="F606" i="1" s="1"/>
  <c r="G606" i="1" s="1"/>
  <c r="I606" i="1" s="1"/>
  <c r="Q606" i="1"/>
  <c r="E607" i="1"/>
  <c r="F607" i="1" s="1"/>
  <c r="G607" i="1" s="1"/>
  <c r="I607" i="1" s="1"/>
  <c r="Q607" i="1"/>
  <c r="E608" i="1"/>
  <c r="F608" i="1" s="1"/>
  <c r="G608" i="1" s="1"/>
  <c r="I608" i="1" s="1"/>
  <c r="Q608" i="1"/>
  <c r="E609" i="1"/>
  <c r="F609" i="1" s="1"/>
  <c r="G609" i="1" s="1"/>
  <c r="I609" i="1" s="1"/>
  <c r="Q609" i="1"/>
  <c r="E610" i="1"/>
  <c r="F610" i="1" s="1"/>
  <c r="G610" i="1" s="1"/>
  <c r="I610" i="1" s="1"/>
  <c r="Q610" i="1"/>
  <c r="E611" i="1"/>
  <c r="F611" i="1" s="1"/>
  <c r="G611" i="1" s="1"/>
  <c r="I611" i="1" s="1"/>
  <c r="Q611" i="1"/>
  <c r="E612" i="1"/>
  <c r="F612" i="1" s="1"/>
  <c r="G612" i="1" s="1"/>
  <c r="I612" i="1" s="1"/>
  <c r="Q612" i="1"/>
  <c r="E613" i="1"/>
  <c r="F613" i="1" s="1"/>
  <c r="G613" i="1" s="1"/>
  <c r="I613" i="1" s="1"/>
  <c r="Q613" i="1"/>
  <c r="E614" i="1"/>
  <c r="F614" i="1" s="1"/>
  <c r="G614" i="1" s="1"/>
  <c r="I614" i="1" s="1"/>
  <c r="Q614" i="1"/>
  <c r="E615" i="1"/>
  <c r="F615" i="1" s="1"/>
  <c r="G615" i="1" s="1"/>
  <c r="I615" i="1" s="1"/>
  <c r="Q615" i="1"/>
  <c r="E616" i="1"/>
  <c r="F616" i="1" s="1"/>
  <c r="G616" i="1" s="1"/>
  <c r="I616" i="1" s="1"/>
  <c r="Q616" i="1"/>
  <c r="E617" i="1"/>
  <c r="F617" i="1" s="1"/>
  <c r="G617" i="1" s="1"/>
  <c r="I617" i="1" s="1"/>
  <c r="Q617" i="1"/>
  <c r="E618" i="1"/>
  <c r="F618" i="1" s="1"/>
  <c r="G618" i="1" s="1"/>
  <c r="I618" i="1" s="1"/>
  <c r="Q618" i="1"/>
  <c r="E619" i="1"/>
  <c r="F619" i="1" s="1"/>
  <c r="G619" i="1" s="1"/>
  <c r="I619" i="1" s="1"/>
  <c r="Q619" i="1"/>
  <c r="E620" i="1"/>
  <c r="F620" i="1" s="1"/>
  <c r="G620" i="1" s="1"/>
  <c r="I620" i="1" s="1"/>
  <c r="Q620" i="1"/>
  <c r="E621" i="1"/>
  <c r="F621" i="1" s="1"/>
  <c r="G621" i="1" s="1"/>
  <c r="I621" i="1" s="1"/>
  <c r="Q621" i="1"/>
  <c r="E622" i="1"/>
  <c r="F622" i="1" s="1"/>
  <c r="G622" i="1" s="1"/>
  <c r="I622" i="1" s="1"/>
  <c r="Q622" i="1"/>
  <c r="E623" i="1"/>
  <c r="F623" i="1" s="1"/>
  <c r="G623" i="1" s="1"/>
  <c r="I623" i="1" s="1"/>
  <c r="Q623" i="1"/>
  <c r="E624" i="1"/>
  <c r="F624" i="1" s="1"/>
  <c r="G624" i="1" s="1"/>
  <c r="I624" i="1" s="1"/>
  <c r="Q624" i="1"/>
  <c r="E625" i="1"/>
  <c r="F625" i="1" s="1"/>
  <c r="G625" i="1" s="1"/>
  <c r="I625" i="1" s="1"/>
  <c r="Q625" i="1"/>
  <c r="E626" i="1"/>
  <c r="F626" i="1" s="1"/>
  <c r="G626" i="1" s="1"/>
  <c r="I626" i="1" s="1"/>
  <c r="Q626" i="1"/>
  <c r="E627" i="1"/>
  <c r="F627" i="1" s="1"/>
  <c r="G627" i="1" s="1"/>
  <c r="I627" i="1" s="1"/>
  <c r="Q627" i="1"/>
  <c r="E628" i="1"/>
  <c r="F628" i="1" s="1"/>
  <c r="G628" i="1" s="1"/>
  <c r="I628" i="1" s="1"/>
  <c r="Q628" i="1"/>
  <c r="E629" i="1"/>
  <c r="F629" i="1" s="1"/>
  <c r="G629" i="1" s="1"/>
  <c r="I629" i="1" s="1"/>
  <c r="Q629" i="1"/>
  <c r="E630" i="1"/>
  <c r="F630" i="1" s="1"/>
  <c r="G630" i="1" s="1"/>
  <c r="I630" i="1" s="1"/>
  <c r="Q630" i="1"/>
  <c r="E631" i="1"/>
  <c r="F631" i="1" s="1"/>
  <c r="G631" i="1" s="1"/>
  <c r="I631" i="1" s="1"/>
  <c r="Q631" i="1"/>
  <c r="E632" i="1"/>
  <c r="F632" i="1" s="1"/>
  <c r="G632" i="1" s="1"/>
  <c r="I632" i="1" s="1"/>
  <c r="Q632" i="1"/>
  <c r="E633" i="1"/>
  <c r="F633" i="1" s="1"/>
  <c r="G633" i="1" s="1"/>
  <c r="I633" i="1" s="1"/>
  <c r="Q633" i="1"/>
  <c r="E634" i="1"/>
  <c r="F634" i="1" s="1"/>
  <c r="G634" i="1" s="1"/>
  <c r="I634" i="1" s="1"/>
  <c r="Q634" i="1"/>
  <c r="E635" i="1"/>
  <c r="F635" i="1" s="1"/>
  <c r="G635" i="1" s="1"/>
  <c r="I635" i="1" s="1"/>
  <c r="Q635" i="1"/>
  <c r="E636" i="1"/>
  <c r="F636" i="1" s="1"/>
  <c r="G636" i="1" s="1"/>
  <c r="I636" i="1" s="1"/>
  <c r="Q636" i="1"/>
  <c r="E637" i="1"/>
  <c r="F637" i="1" s="1"/>
  <c r="G637" i="1" s="1"/>
  <c r="I637" i="1" s="1"/>
  <c r="Q637" i="1"/>
  <c r="E638" i="1"/>
  <c r="F638" i="1" s="1"/>
  <c r="G638" i="1" s="1"/>
  <c r="I638" i="1" s="1"/>
  <c r="Q638" i="1"/>
  <c r="E639" i="1"/>
  <c r="F639" i="1" s="1"/>
  <c r="G639" i="1" s="1"/>
  <c r="I639" i="1" s="1"/>
  <c r="Q639" i="1"/>
  <c r="E640" i="1"/>
  <c r="F640" i="1" s="1"/>
  <c r="G640" i="1" s="1"/>
  <c r="I640" i="1" s="1"/>
  <c r="Q640" i="1"/>
  <c r="E641" i="1"/>
  <c r="F641" i="1" s="1"/>
  <c r="G641" i="1" s="1"/>
  <c r="I641" i="1" s="1"/>
  <c r="Q641" i="1"/>
  <c r="E642" i="1"/>
  <c r="F642" i="1" s="1"/>
  <c r="G642" i="1" s="1"/>
  <c r="I642" i="1" s="1"/>
  <c r="Q642" i="1"/>
  <c r="E643" i="1"/>
  <c r="F643" i="1" s="1"/>
  <c r="G643" i="1" s="1"/>
  <c r="I643" i="1" s="1"/>
  <c r="Q643" i="1"/>
  <c r="E644" i="1"/>
  <c r="F644" i="1" s="1"/>
  <c r="G644" i="1" s="1"/>
  <c r="I644" i="1" s="1"/>
  <c r="Q644" i="1"/>
  <c r="E645" i="1"/>
  <c r="F645" i="1" s="1"/>
  <c r="G645" i="1" s="1"/>
  <c r="I645" i="1" s="1"/>
  <c r="Q645" i="1"/>
  <c r="E646" i="1"/>
  <c r="F646" i="1" s="1"/>
  <c r="G646" i="1" s="1"/>
  <c r="I646" i="1" s="1"/>
  <c r="Q646" i="1"/>
  <c r="E647" i="1"/>
  <c r="F647" i="1" s="1"/>
  <c r="G647" i="1" s="1"/>
  <c r="I647" i="1" s="1"/>
  <c r="Q647" i="1"/>
  <c r="E648" i="1"/>
  <c r="F648" i="1" s="1"/>
  <c r="G648" i="1" s="1"/>
  <c r="I648" i="1" s="1"/>
  <c r="Q648" i="1"/>
  <c r="E649" i="1"/>
  <c r="F649" i="1" s="1"/>
  <c r="G649" i="1" s="1"/>
  <c r="I649" i="1" s="1"/>
  <c r="Q649" i="1"/>
  <c r="E650" i="1"/>
  <c r="F650" i="1" s="1"/>
  <c r="G650" i="1" s="1"/>
  <c r="I650" i="1" s="1"/>
  <c r="Q650" i="1"/>
  <c r="E651" i="1"/>
  <c r="F651" i="1" s="1"/>
  <c r="G651" i="1" s="1"/>
  <c r="I651" i="1" s="1"/>
  <c r="Q651" i="1"/>
  <c r="E652" i="1"/>
  <c r="F652" i="1" s="1"/>
  <c r="G652" i="1" s="1"/>
  <c r="I652" i="1" s="1"/>
  <c r="Q652" i="1"/>
  <c r="E653" i="1"/>
  <c r="F653" i="1" s="1"/>
  <c r="G653" i="1" s="1"/>
  <c r="I653" i="1" s="1"/>
  <c r="Q653" i="1"/>
  <c r="E654" i="1"/>
  <c r="F654" i="1" s="1"/>
  <c r="G654" i="1" s="1"/>
  <c r="I654" i="1" s="1"/>
  <c r="Q654" i="1"/>
  <c r="E655" i="1"/>
  <c r="F655" i="1" s="1"/>
  <c r="G655" i="1" s="1"/>
  <c r="I655" i="1" s="1"/>
  <c r="Q655" i="1"/>
  <c r="E656" i="1"/>
  <c r="F656" i="1" s="1"/>
  <c r="G656" i="1" s="1"/>
  <c r="I656" i="1" s="1"/>
  <c r="Q656" i="1"/>
  <c r="E657" i="1"/>
  <c r="F657" i="1" s="1"/>
  <c r="G657" i="1" s="1"/>
  <c r="I657" i="1" s="1"/>
  <c r="Q657" i="1"/>
  <c r="E658" i="1"/>
  <c r="F658" i="1" s="1"/>
  <c r="G658" i="1" s="1"/>
  <c r="I658" i="1" s="1"/>
  <c r="Q658" i="1"/>
  <c r="E659" i="1"/>
  <c r="F659" i="1" s="1"/>
  <c r="G659" i="1" s="1"/>
  <c r="I659" i="1" s="1"/>
  <c r="Q659" i="1"/>
  <c r="E660" i="1"/>
  <c r="F660" i="1" s="1"/>
  <c r="G660" i="1" s="1"/>
  <c r="I660" i="1" s="1"/>
  <c r="Q660" i="1"/>
  <c r="E661" i="1"/>
  <c r="F661" i="1" s="1"/>
  <c r="G661" i="1" s="1"/>
  <c r="I661" i="1" s="1"/>
  <c r="Q661" i="1"/>
  <c r="E662" i="1"/>
  <c r="F662" i="1" s="1"/>
  <c r="G662" i="1" s="1"/>
  <c r="I662" i="1" s="1"/>
  <c r="Q662" i="1"/>
  <c r="E663" i="1"/>
  <c r="F663" i="1" s="1"/>
  <c r="G663" i="1" s="1"/>
  <c r="I663" i="1" s="1"/>
  <c r="Q663" i="1"/>
  <c r="E664" i="1"/>
  <c r="F664" i="1" s="1"/>
  <c r="G664" i="1" s="1"/>
  <c r="I664" i="1" s="1"/>
  <c r="Q664" i="1"/>
  <c r="E665" i="1"/>
  <c r="F665" i="1" s="1"/>
  <c r="G665" i="1" s="1"/>
  <c r="I665" i="1" s="1"/>
  <c r="Q665" i="1"/>
  <c r="E666" i="1"/>
  <c r="F666" i="1"/>
  <c r="G666" i="1" s="1"/>
  <c r="I666" i="1" s="1"/>
  <c r="Q666" i="1"/>
  <c r="E667" i="1"/>
  <c r="F667" i="1" s="1"/>
  <c r="G667" i="1" s="1"/>
  <c r="I667" i="1" s="1"/>
  <c r="Q667" i="1"/>
  <c r="E668" i="1"/>
  <c r="F668" i="1" s="1"/>
  <c r="G668" i="1" s="1"/>
  <c r="I668" i="1" s="1"/>
  <c r="Q668" i="1"/>
  <c r="E669" i="1"/>
  <c r="F669" i="1" s="1"/>
  <c r="G669" i="1" s="1"/>
  <c r="I669" i="1" s="1"/>
  <c r="Q669" i="1"/>
  <c r="E670" i="1"/>
  <c r="F670" i="1" s="1"/>
  <c r="G670" i="1" s="1"/>
  <c r="I670" i="1" s="1"/>
  <c r="Q670" i="1"/>
  <c r="E671" i="1"/>
  <c r="F671" i="1" s="1"/>
  <c r="G671" i="1" s="1"/>
  <c r="I671" i="1" s="1"/>
  <c r="Q671" i="1"/>
  <c r="E672" i="1"/>
  <c r="F672" i="1" s="1"/>
  <c r="G672" i="1" s="1"/>
  <c r="I672" i="1" s="1"/>
  <c r="Q672" i="1"/>
  <c r="E673" i="1"/>
  <c r="F673" i="1" s="1"/>
  <c r="G673" i="1" s="1"/>
  <c r="I673" i="1" s="1"/>
  <c r="Q673" i="1"/>
  <c r="E674" i="1"/>
  <c r="F674" i="1" s="1"/>
  <c r="G674" i="1" s="1"/>
  <c r="I674" i="1" s="1"/>
  <c r="Q674" i="1"/>
  <c r="E675" i="1"/>
  <c r="F675" i="1" s="1"/>
  <c r="G675" i="1" s="1"/>
  <c r="I675" i="1" s="1"/>
  <c r="Q675" i="1"/>
  <c r="E676" i="1"/>
  <c r="F676" i="1" s="1"/>
  <c r="G676" i="1" s="1"/>
  <c r="I676" i="1" s="1"/>
  <c r="Q676" i="1"/>
  <c r="E677" i="1"/>
  <c r="F677" i="1" s="1"/>
  <c r="G677" i="1" s="1"/>
  <c r="I677" i="1" s="1"/>
  <c r="Q677" i="1"/>
  <c r="E678" i="1"/>
  <c r="F678" i="1" s="1"/>
  <c r="G678" i="1" s="1"/>
  <c r="I678" i="1" s="1"/>
  <c r="Q678" i="1"/>
  <c r="E679" i="1"/>
  <c r="F679" i="1" s="1"/>
  <c r="G679" i="1" s="1"/>
  <c r="I679" i="1" s="1"/>
  <c r="Q679" i="1"/>
  <c r="E680" i="1"/>
  <c r="F680" i="1" s="1"/>
  <c r="G680" i="1" s="1"/>
  <c r="I680" i="1" s="1"/>
  <c r="Q680" i="1"/>
  <c r="E681" i="1"/>
  <c r="F681" i="1" s="1"/>
  <c r="G681" i="1" s="1"/>
  <c r="I681" i="1" s="1"/>
  <c r="Q681" i="1"/>
  <c r="E682" i="1"/>
  <c r="F682" i="1" s="1"/>
  <c r="G682" i="1" s="1"/>
  <c r="I682" i="1" s="1"/>
  <c r="Q682" i="1"/>
  <c r="E683" i="1"/>
  <c r="F683" i="1" s="1"/>
  <c r="G683" i="1" s="1"/>
  <c r="I683" i="1" s="1"/>
  <c r="Q683" i="1"/>
  <c r="E684" i="1"/>
  <c r="F684" i="1" s="1"/>
  <c r="G684" i="1" s="1"/>
  <c r="I684" i="1" s="1"/>
  <c r="Q684" i="1"/>
  <c r="E685" i="1"/>
  <c r="F685" i="1" s="1"/>
  <c r="G685" i="1" s="1"/>
  <c r="I685" i="1" s="1"/>
  <c r="Q685" i="1"/>
  <c r="E686" i="1"/>
  <c r="F686" i="1" s="1"/>
  <c r="G686" i="1" s="1"/>
  <c r="I686" i="1" s="1"/>
  <c r="Q686" i="1"/>
  <c r="E687" i="1"/>
  <c r="F687" i="1" s="1"/>
  <c r="G687" i="1" s="1"/>
  <c r="I687" i="1" s="1"/>
  <c r="Q687" i="1"/>
  <c r="E688" i="1"/>
  <c r="F688" i="1" s="1"/>
  <c r="G688" i="1" s="1"/>
  <c r="I688" i="1" s="1"/>
  <c r="Q688" i="1"/>
  <c r="E689" i="1"/>
  <c r="F689" i="1" s="1"/>
  <c r="G689" i="1" s="1"/>
  <c r="I689" i="1" s="1"/>
  <c r="Q689" i="1"/>
  <c r="E690" i="1"/>
  <c r="F690" i="1" s="1"/>
  <c r="G690" i="1" s="1"/>
  <c r="I690" i="1" s="1"/>
  <c r="Q690" i="1"/>
  <c r="E691" i="1"/>
  <c r="F691" i="1" s="1"/>
  <c r="G691" i="1" s="1"/>
  <c r="I691" i="1" s="1"/>
  <c r="Q691" i="1"/>
  <c r="E692" i="1"/>
  <c r="F692" i="1" s="1"/>
  <c r="G692" i="1" s="1"/>
  <c r="I692" i="1" s="1"/>
  <c r="Q692" i="1"/>
  <c r="E693" i="1"/>
  <c r="F693" i="1" s="1"/>
  <c r="G693" i="1" s="1"/>
  <c r="I693" i="1" s="1"/>
  <c r="Q693" i="1"/>
  <c r="E694" i="1"/>
  <c r="F694" i="1" s="1"/>
  <c r="G694" i="1" s="1"/>
  <c r="I694" i="1" s="1"/>
  <c r="Q694" i="1"/>
  <c r="E695" i="1"/>
  <c r="F695" i="1" s="1"/>
  <c r="G695" i="1" s="1"/>
  <c r="I695" i="1" s="1"/>
  <c r="Q695" i="1"/>
  <c r="E696" i="1"/>
  <c r="F696" i="1" s="1"/>
  <c r="G696" i="1" s="1"/>
  <c r="I696" i="1" s="1"/>
  <c r="Q696" i="1"/>
  <c r="E697" i="1"/>
  <c r="F697" i="1" s="1"/>
  <c r="G697" i="1" s="1"/>
  <c r="I697" i="1" s="1"/>
  <c r="Q697" i="1"/>
  <c r="E698" i="1"/>
  <c r="F698" i="1" s="1"/>
  <c r="G698" i="1" s="1"/>
  <c r="I698" i="1" s="1"/>
  <c r="Q698" i="1"/>
  <c r="E699" i="1"/>
  <c r="F699" i="1" s="1"/>
  <c r="G699" i="1" s="1"/>
  <c r="I699" i="1" s="1"/>
  <c r="Q699" i="1"/>
  <c r="E700" i="1"/>
  <c r="F700" i="1" s="1"/>
  <c r="G700" i="1" s="1"/>
  <c r="I700" i="1" s="1"/>
  <c r="Q700" i="1"/>
  <c r="E701" i="1"/>
  <c r="F701" i="1" s="1"/>
  <c r="G701" i="1" s="1"/>
  <c r="I701" i="1" s="1"/>
  <c r="Q701" i="1"/>
  <c r="E702" i="1"/>
  <c r="F702" i="1" s="1"/>
  <c r="G702" i="1" s="1"/>
  <c r="I702" i="1" s="1"/>
  <c r="Q702" i="1"/>
  <c r="E703" i="1"/>
  <c r="F703" i="1" s="1"/>
  <c r="G703" i="1" s="1"/>
  <c r="I703" i="1" s="1"/>
  <c r="Q703" i="1"/>
  <c r="E704" i="1"/>
  <c r="F704" i="1" s="1"/>
  <c r="G704" i="1" s="1"/>
  <c r="I704" i="1" s="1"/>
  <c r="Q704" i="1"/>
  <c r="E705" i="1"/>
  <c r="F705" i="1" s="1"/>
  <c r="G705" i="1" s="1"/>
  <c r="I705" i="1" s="1"/>
  <c r="Q705" i="1"/>
  <c r="E706" i="1"/>
  <c r="F706" i="1" s="1"/>
  <c r="G706" i="1" s="1"/>
  <c r="I706" i="1" s="1"/>
  <c r="Q706" i="1"/>
  <c r="E707" i="1"/>
  <c r="F707" i="1" s="1"/>
  <c r="G707" i="1" s="1"/>
  <c r="I707" i="1" s="1"/>
  <c r="Q707" i="1"/>
  <c r="E708" i="1"/>
  <c r="F708" i="1" s="1"/>
  <c r="G708" i="1" s="1"/>
  <c r="I708" i="1" s="1"/>
  <c r="Q708" i="1"/>
  <c r="E709" i="1"/>
  <c r="F709" i="1" s="1"/>
  <c r="G709" i="1" s="1"/>
  <c r="I709" i="1" s="1"/>
  <c r="Q709" i="1"/>
  <c r="E710" i="1"/>
  <c r="F710" i="1" s="1"/>
  <c r="G710" i="1" s="1"/>
  <c r="I710" i="1" s="1"/>
  <c r="Q710" i="1"/>
  <c r="E711" i="1"/>
  <c r="F711" i="1" s="1"/>
  <c r="G711" i="1" s="1"/>
  <c r="I711" i="1" s="1"/>
  <c r="Q711" i="1"/>
  <c r="E712" i="1"/>
  <c r="F712" i="1" s="1"/>
  <c r="G712" i="1" s="1"/>
  <c r="I712" i="1" s="1"/>
  <c r="Q712" i="1"/>
  <c r="E713" i="1"/>
  <c r="F713" i="1" s="1"/>
  <c r="G713" i="1" s="1"/>
  <c r="I713" i="1" s="1"/>
  <c r="Q713" i="1"/>
  <c r="E714" i="1"/>
  <c r="F714" i="1" s="1"/>
  <c r="G714" i="1" s="1"/>
  <c r="I714" i="1" s="1"/>
  <c r="Q714" i="1"/>
  <c r="E715" i="1"/>
  <c r="F715" i="1" s="1"/>
  <c r="G715" i="1" s="1"/>
  <c r="I715" i="1" s="1"/>
  <c r="Q715" i="1"/>
  <c r="E716" i="1"/>
  <c r="F716" i="1" s="1"/>
  <c r="G716" i="1" s="1"/>
  <c r="I716" i="1" s="1"/>
  <c r="Q716" i="1"/>
  <c r="E717" i="1"/>
  <c r="F717" i="1" s="1"/>
  <c r="G717" i="1" s="1"/>
  <c r="I717" i="1" s="1"/>
  <c r="Q717" i="1"/>
  <c r="E718" i="1"/>
  <c r="F718" i="1" s="1"/>
  <c r="G718" i="1" s="1"/>
  <c r="I718" i="1" s="1"/>
  <c r="Q718" i="1"/>
  <c r="E719" i="1"/>
  <c r="F719" i="1" s="1"/>
  <c r="G719" i="1" s="1"/>
  <c r="I719" i="1" s="1"/>
  <c r="Q719" i="1"/>
  <c r="E720" i="1"/>
  <c r="F720" i="1" s="1"/>
  <c r="G720" i="1" s="1"/>
  <c r="I720" i="1" s="1"/>
  <c r="Q720" i="1"/>
  <c r="E721" i="1"/>
  <c r="F721" i="1" s="1"/>
  <c r="G721" i="1" s="1"/>
  <c r="I721" i="1" s="1"/>
  <c r="Q721" i="1"/>
  <c r="E722" i="1"/>
  <c r="F722" i="1" s="1"/>
  <c r="G722" i="1" s="1"/>
  <c r="I722" i="1" s="1"/>
  <c r="Q722" i="1"/>
  <c r="E723" i="1"/>
  <c r="F723" i="1" s="1"/>
  <c r="G723" i="1" s="1"/>
  <c r="I723" i="1" s="1"/>
  <c r="Q723" i="1"/>
  <c r="E724" i="1"/>
  <c r="F724" i="1" s="1"/>
  <c r="G724" i="1" s="1"/>
  <c r="I724" i="1" s="1"/>
  <c r="Q724" i="1"/>
  <c r="E725" i="1"/>
  <c r="F725" i="1" s="1"/>
  <c r="G725" i="1" s="1"/>
  <c r="I725" i="1" s="1"/>
  <c r="Q725" i="1"/>
  <c r="E726" i="1"/>
  <c r="F726" i="1" s="1"/>
  <c r="G726" i="1" s="1"/>
  <c r="I726" i="1" s="1"/>
  <c r="Q726" i="1"/>
  <c r="E727" i="1"/>
  <c r="F727" i="1" s="1"/>
  <c r="G727" i="1" s="1"/>
  <c r="I727" i="1" s="1"/>
  <c r="Q727" i="1"/>
  <c r="E728" i="1"/>
  <c r="F728" i="1" s="1"/>
  <c r="G728" i="1" s="1"/>
  <c r="I728" i="1" s="1"/>
  <c r="Q728" i="1"/>
  <c r="E729" i="1"/>
  <c r="F729" i="1" s="1"/>
  <c r="G729" i="1" s="1"/>
  <c r="I729" i="1" s="1"/>
  <c r="Q729" i="1"/>
  <c r="E730" i="1"/>
  <c r="F730" i="1" s="1"/>
  <c r="G730" i="1" s="1"/>
  <c r="I730" i="1" s="1"/>
  <c r="Q730" i="1"/>
  <c r="E731" i="1"/>
  <c r="F731" i="1" s="1"/>
  <c r="G731" i="1" s="1"/>
  <c r="I731" i="1" s="1"/>
  <c r="Q731" i="1"/>
  <c r="E732" i="1"/>
  <c r="F732" i="1" s="1"/>
  <c r="G732" i="1" s="1"/>
  <c r="I732" i="1" s="1"/>
  <c r="Q732" i="1"/>
  <c r="E733" i="1"/>
  <c r="F733" i="1" s="1"/>
  <c r="G733" i="1" s="1"/>
  <c r="I733" i="1" s="1"/>
  <c r="Q733" i="1"/>
  <c r="E734" i="1"/>
  <c r="F734" i="1" s="1"/>
  <c r="G734" i="1" s="1"/>
  <c r="I734" i="1" s="1"/>
  <c r="Q734" i="1"/>
  <c r="E735" i="1"/>
  <c r="F735" i="1" s="1"/>
  <c r="G735" i="1" s="1"/>
  <c r="I735" i="1" s="1"/>
  <c r="Q735" i="1"/>
  <c r="E736" i="1"/>
  <c r="F736" i="1" s="1"/>
  <c r="G736" i="1" s="1"/>
  <c r="I736" i="1" s="1"/>
  <c r="Q736" i="1"/>
  <c r="E737" i="1"/>
  <c r="F737" i="1" s="1"/>
  <c r="G737" i="1" s="1"/>
  <c r="I737" i="1" s="1"/>
  <c r="Q737" i="1"/>
  <c r="E738" i="1"/>
  <c r="F738" i="1" s="1"/>
  <c r="G738" i="1" s="1"/>
  <c r="I738" i="1" s="1"/>
  <c r="Q738" i="1"/>
  <c r="E739" i="1"/>
  <c r="F739" i="1" s="1"/>
  <c r="G739" i="1" s="1"/>
  <c r="I739" i="1" s="1"/>
  <c r="Q739" i="1"/>
  <c r="E740" i="1"/>
  <c r="F740" i="1" s="1"/>
  <c r="G740" i="1" s="1"/>
  <c r="I740" i="1" s="1"/>
  <c r="Q740" i="1"/>
  <c r="E741" i="1"/>
  <c r="F741" i="1" s="1"/>
  <c r="G741" i="1" s="1"/>
  <c r="I741" i="1" s="1"/>
  <c r="Q741" i="1"/>
  <c r="E742" i="1"/>
  <c r="F742" i="1" s="1"/>
  <c r="G742" i="1" s="1"/>
  <c r="I742" i="1" s="1"/>
  <c r="Q742" i="1"/>
  <c r="E743" i="1"/>
  <c r="F743" i="1" s="1"/>
  <c r="G743" i="1" s="1"/>
  <c r="I743" i="1" s="1"/>
  <c r="Q743" i="1"/>
  <c r="E744" i="1"/>
  <c r="F744" i="1" s="1"/>
  <c r="G744" i="1" s="1"/>
  <c r="I744" i="1" s="1"/>
  <c r="Q744" i="1"/>
  <c r="E745" i="1"/>
  <c r="F745" i="1" s="1"/>
  <c r="G745" i="1" s="1"/>
  <c r="I745" i="1" s="1"/>
  <c r="Q745" i="1"/>
  <c r="E746" i="1"/>
  <c r="F746" i="1" s="1"/>
  <c r="G746" i="1" s="1"/>
  <c r="I746" i="1" s="1"/>
  <c r="Q746" i="1"/>
  <c r="E747" i="1"/>
  <c r="F747" i="1" s="1"/>
  <c r="G747" i="1" s="1"/>
  <c r="I747" i="1" s="1"/>
  <c r="Q747" i="1"/>
  <c r="E748" i="1"/>
  <c r="F748" i="1" s="1"/>
  <c r="G748" i="1" s="1"/>
  <c r="I748" i="1" s="1"/>
  <c r="Q748" i="1"/>
  <c r="E749" i="1"/>
  <c r="F749" i="1" s="1"/>
  <c r="G749" i="1" s="1"/>
  <c r="I749" i="1" s="1"/>
  <c r="Q749" i="1"/>
  <c r="E750" i="1"/>
  <c r="F750" i="1" s="1"/>
  <c r="G750" i="1" s="1"/>
  <c r="I750" i="1" s="1"/>
  <c r="Q750" i="1"/>
  <c r="E751" i="1"/>
  <c r="F751" i="1" s="1"/>
  <c r="G751" i="1" s="1"/>
  <c r="I751" i="1" s="1"/>
  <c r="Q751" i="1"/>
  <c r="E752" i="1"/>
  <c r="F752" i="1" s="1"/>
  <c r="G752" i="1" s="1"/>
  <c r="I752" i="1" s="1"/>
  <c r="Q752" i="1"/>
  <c r="E753" i="1"/>
  <c r="F753" i="1" s="1"/>
  <c r="G753" i="1" s="1"/>
  <c r="I753" i="1" s="1"/>
  <c r="Q753" i="1"/>
  <c r="E754" i="1"/>
  <c r="F754" i="1" s="1"/>
  <c r="G754" i="1" s="1"/>
  <c r="I754" i="1" s="1"/>
  <c r="Q754" i="1"/>
  <c r="E755" i="1"/>
  <c r="F755" i="1" s="1"/>
  <c r="G755" i="1" s="1"/>
  <c r="I755" i="1" s="1"/>
  <c r="Q755" i="1"/>
  <c r="E756" i="1"/>
  <c r="F756" i="1" s="1"/>
  <c r="G756" i="1" s="1"/>
  <c r="I756" i="1" s="1"/>
  <c r="Q756" i="1"/>
  <c r="E757" i="1"/>
  <c r="F757" i="1" s="1"/>
  <c r="G757" i="1" s="1"/>
  <c r="I757" i="1" s="1"/>
  <c r="Q757" i="1"/>
  <c r="E758" i="1"/>
  <c r="F758" i="1" s="1"/>
  <c r="G758" i="1" s="1"/>
  <c r="I758" i="1" s="1"/>
  <c r="Q758" i="1"/>
  <c r="E759" i="1"/>
  <c r="F759" i="1" s="1"/>
  <c r="G759" i="1" s="1"/>
  <c r="I759" i="1" s="1"/>
  <c r="Q759" i="1"/>
  <c r="E760" i="1"/>
  <c r="F760" i="1" s="1"/>
  <c r="G760" i="1" s="1"/>
  <c r="I760" i="1" s="1"/>
  <c r="Q760" i="1"/>
  <c r="E761" i="1"/>
  <c r="F761" i="1" s="1"/>
  <c r="G761" i="1" s="1"/>
  <c r="I761" i="1" s="1"/>
  <c r="Q761" i="1"/>
  <c r="E762" i="1"/>
  <c r="F762" i="1" s="1"/>
  <c r="G762" i="1" s="1"/>
  <c r="I762" i="1" s="1"/>
  <c r="Q762" i="1"/>
  <c r="E763" i="1"/>
  <c r="F763" i="1" s="1"/>
  <c r="G763" i="1" s="1"/>
  <c r="I763" i="1" s="1"/>
  <c r="Q763" i="1"/>
  <c r="E764" i="1"/>
  <c r="F764" i="1" s="1"/>
  <c r="G764" i="1" s="1"/>
  <c r="I764" i="1" s="1"/>
  <c r="Q764" i="1"/>
  <c r="E765" i="1"/>
  <c r="F765" i="1" s="1"/>
  <c r="G765" i="1" s="1"/>
  <c r="I765" i="1" s="1"/>
  <c r="Q765" i="1"/>
  <c r="E766" i="1"/>
  <c r="F766" i="1" s="1"/>
  <c r="G766" i="1" s="1"/>
  <c r="I766" i="1" s="1"/>
  <c r="Q766" i="1"/>
  <c r="E767" i="1"/>
  <c r="F767" i="1" s="1"/>
  <c r="G767" i="1" s="1"/>
  <c r="I767" i="1" s="1"/>
  <c r="Q767" i="1"/>
  <c r="E768" i="1"/>
  <c r="F768" i="1" s="1"/>
  <c r="G768" i="1" s="1"/>
  <c r="I768" i="1" s="1"/>
  <c r="Q768" i="1"/>
  <c r="E769" i="1"/>
  <c r="F769" i="1" s="1"/>
  <c r="G769" i="1" s="1"/>
  <c r="I769" i="1" s="1"/>
  <c r="Q769" i="1"/>
  <c r="E770" i="1"/>
  <c r="F770" i="1" s="1"/>
  <c r="G770" i="1" s="1"/>
  <c r="I770" i="1" s="1"/>
  <c r="Q770" i="1"/>
  <c r="E771" i="1"/>
  <c r="F771" i="1" s="1"/>
  <c r="G771" i="1" s="1"/>
  <c r="I771" i="1" s="1"/>
  <c r="Q771" i="1"/>
  <c r="E772" i="1"/>
  <c r="F772" i="1" s="1"/>
  <c r="G772" i="1" s="1"/>
  <c r="I772" i="1" s="1"/>
  <c r="Q772" i="1"/>
  <c r="E773" i="1"/>
  <c r="F773" i="1" s="1"/>
  <c r="G773" i="1" s="1"/>
  <c r="I773" i="1" s="1"/>
  <c r="Q773" i="1"/>
  <c r="E774" i="1"/>
  <c r="F774" i="1" s="1"/>
  <c r="G774" i="1" s="1"/>
  <c r="I774" i="1" s="1"/>
  <c r="Q774" i="1"/>
  <c r="E775" i="1"/>
  <c r="F775" i="1" s="1"/>
  <c r="G775" i="1" s="1"/>
  <c r="I775" i="1" s="1"/>
  <c r="Q775" i="1"/>
  <c r="E776" i="1"/>
  <c r="F776" i="1" s="1"/>
  <c r="G776" i="1" s="1"/>
  <c r="I776" i="1" s="1"/>
  <c r="Q776" i="1"/>
  <c r="E777" i="1"/>
  <c r="F777" i="1" s="1"/>
  <c r="G777" i="1" s="1"/>
  <c r="I777" i="1" s="1"/>
  <c r="Q777" i="1"/>
  <c r="E778" i="1"/>
  <c r="F778" i="1" s="1"/>
  <c r="G778" i="1" s="1"/>
  <c r="I778" i="1" s="1"/>
  <c r="Q778" i="1"/>
  <c r="E779" i="1"/>
  <c r="F779" i="1" s="1"/>
  <c r="G779" i="1" s="1"/>
  <c r="I779" i="1" s="1"/>
  <c r="Q779" i="1"/>
  <c r="E780" i="1"/>
  <c r="F780" i="1" s="1"/>
  <c r="G780" i="1" s="1"/>
  <c r="I780" i="1" s="1"/>
  <c r="Q780" i="1"/>
  <c r="E781" i="1"/>
  <c r="F781" i="1" s="1"/>
  <c r="G781" i="1" s="1"/>
  <c r="I781" i="1" s="1"/>
  <c r="Q781" i="1"/>
  <c r="E782" i="1"/>
  <c r="F782" i="1" s="1"/>
  <c r="G782" i="1" s="1"/>
  <c r="I782" i="1" s="1"/>
  <c r="Q782" i="1"/>
  <c r="E783" i="1"/>
  <c r="F783" i="1" s="1"/>
  <c r="G783" i="1" s="1"/>
  <c r="I783" i="1" s="1"/>
  <c r="Q783" i="1"/>
  <c r="E784" i="1"/>
  <c r="F784" i="1" s="1"/>
  <c r="G784" i="1" s="1"/>
  <c r="I784" i="1" s="1"/>
  <c r="Q784" i="1"/>
  <c r="E785" i="1"/>
  <c r="F785" i="1" s="1"/>
  <c r="G785" i="1" s="1"/>
  <c r="I785" i="1" s="1"/>
  <c r="Q785" i="1"/>
  <c r="E786" i="1"/>
  <c r="F786" i="1" s="1"/>
  <c r="G786" i="1" s="1"/>
  <c r="I786" i="1" s="1"/>
  <c r="Q786" i="1"/>
  <c r="E787" i="1"/>
  <c r="F787" i="1" s="1"/>
  <c r="G787" i="1" s="1"/>
  <c r="I787" i="1" s="1"/>
  <c r="Q787" i="1"/>
  <c r="E788" i="1"/>
  <c r="F788" i="1" s="1"/>
  <c r="G788" i="1" s="1"/>
  <c r="I788" i="1" s="1"/>
  <c r="Q788" i="1"/>
  <c r="E789" i="1"/>
  <c r="F789" i="1" s="1"/>
  <c r="G789" i="1" s="1"/>
  <c r="I789" i="1" s="1"/>
  <c r="Q789" i="1"/>
  <c r="E790" i="1"/>
  <c r="F790" i="1" s="1"/>
  <c r="G790" i="1" s="1"/>
  <c r="I790" i="1" s="1"/>
  <c r="Q790" i="1"/>
  <c r="E791" i="1"/>
  <c r="F791" i="1" s="1"/>
  <c r="G791" i="1" s="1"/>
  <c r="I791" i="1" s="1"/>
  <c r="Q791" i="1"/>
  <c r="E792" i="1"/>
  <c r="F792" i="1" s="1"/>
  <c r="G792" i="1" s="1"/>
  <c r="I792" i="1" s="1"/>
  <c r="Q792" i="1"/>
  <c r="E793" i="1"/>
  <c r="F793" i="1" s="1"/>
  <c r="G793" i="1" s="1"/>
  <c r="I793" i="1" s="1"/>
  <c r="Q793" i="1"/>
  <c r="E794" i="1"/>
  <c r="F794" i="1" s="1"/>
  <c r="G794" i="1" s="1"/>
  <c r="I794" i="1" s="1"/>
  <c r="Q794" i="1"/>
  <c r="E795" i="1"/>
  <c r="F795" i="1" s="1"/>
  <c r="G795" i="1" s="1"/>
  <c r="I795" i="1" s="1"/>
  <c r="Q795" i="1"/>
  <c r="E796" i="1"/>
  <c r="F796" i="1" s="1"/>
  <c r="G796" i="1" s="1"/>
  <c r="I796" i="1" s="1"/>
  <c r="Q796" i="1"/>
  <c r="E797" i="1"/>
  <c r="F797" i="1" s="1"/>
  <c r="G797" i="1" s="1"/>
  <c r="I797" i="1" s="1"/>
  <c r="Q797" i="1"/>
  <c r="E798" i="1"/>
  <c r="F798" i="1" s="1"/>
  <c r="G798" i="1" s="1"/>
  <c r="I798" i="1" s="1"/>
  <c r="Q798" i="1"/>
  <c r="E799" i="1"/>
  <c r="F799" i="1" s="1"/>
  <c r="G799" i="1" s="1"/>
  <c r="I799" i="1" s="1"/>
  <c r="Q799" i="1"/>
  <c r="E800" i="1"/>
  <c r="F800" i="1" s="1"/>
  <c r="G800" i="1" s="1"/>
  <c r="I800" i="1" s="1"/>
  <c r="Q800" i="1"/>
  <c r="E801" i="1"/>
  <c r="F801" i="1" s="1"/>
  <c r="G801" i="1" s="1"/>
  <c r="I801" i="1" s="1"/>
  <c r="Q801" i="1"/>
  <c r="E802" i="1"/>
  <c r="F802" i="1" s="1"/>
  <c r="G802" i="1" s="1"/>
  <c r="I802" i="1" s="1"/>
  <c r="Q802" i="1"/>
  <c r="E803" i="1"/>
  <c r="F803" i="1" s="1"/>
  <c r="G803" i="1" s="1"/>
  <c r="I803" i="1" s="1"/>
  <c r="Q803" i="1"/>
  <c r="E804" i="1"/>
  <c r="F804" i="1" s="1"/>
  <c r="G804" i="1" s="1"/>
  <c r="I804" i="1" s="1"/>
  <c r="Q804" i="1"/>
  <c r="E805" i="1"/>
  <c r="F805" i="1" s="1"/>
  <c r="G805" i="1" s="1"/>
  <c r="I805" i="1" s="1"/>
  <c r="Q805" i="1"/>
  <c r="E806" i="1"/>
  <c r="F806" i="1" s="1"/>
  <c r="G806" i="1"/>
  <c r="I806" i="1" s="1"/>
  <c r="Q806" i="1"/>
  <c r="E807" i="1"/>
  <c r="F807" i="1" s="1"/>
  <c r="G807" i="1" s="1"/>
  <c r="I807" i="1" s="1"/>
  <c r="Q807" i="1"/>
  <c r="E808" i="1"/>
  <c r="F808" i="1" s="1"/>
  <c r="G808" i="1" s="1"/>
  <c r="I808" i="1" s="1"/>
  <c r="Q808" i="1"/>
  <c r="E809" i="1"/>
  <c r="F809" i="1" s="1"/>
  <c r="G809" i="1" s="1"/>
  <c r="I809" i="1" s="1"/>
  <c r="Q809" i="1"/>
  <c r="E810" i="1"/>
  <c r="F810" i="1" s="1"/>
  <c r="G810" i="1" s="1"/>
  <c r="I810" i="1" s="1"/>
  <c r="Q810" i="1"/>
  <c r="E811" i="1"/>
  <c r="F811" i="1" s="1"/>
  <c r="G811" i="1" s="1"/>
  <c r="I811" i="1" s="1"/>
  <c r="Q811" i="1"/>
  <c r="E812" i="1"/>
  <c r="F812" i="1" s="1"/>
  <c r="G812" i="1" s="1"/>
  <c r="I812" i="1" s="1"/>
  <c r="Q812" i="1"/>
  <c r="E813" i="1"/>
  <c r="F813" i="1" s="1"/>
  <c r="G813" i="1" s="1"/>
  <c r="I813" i="1" s="1"/>
  <c r="Q813" i="1"/>
  <c r="E814" i="1"/>
  <c r="F814" i="1" s="1"/>
  <c r="G814" i="1" s="1"/>
  <c r="I814" i="1" s="1"/>
  <c r="Q814" i="1"/>
  <c r="E815" i="1"/>
  <c r="F815" i="1" s="1"/>
  <c r="G815" i="1" s="1"/>
  <c r="I815" i="1" s="1"/>
  <c r="Q815" i="1"/>
  <c r="E816" i="1"/>
  <c r="F816" i="1" s="1"/>
  <c r="G816" i="1" s="1"/>
  <c r="I816" i="1" s="1"/>
  <c r="Q816" i="1"/>
  <c r="E817" i="1"/>
  <c r="F817" i="1" s="1"/>
  <c r="G817" i="1" s="1"/>
  <c r="I817" i="1" s="1"/>
  <c r="Q817" i="1"/>
  <c r="E818" i="1"/>
  <c r="F818" i="1" s="1"/>
  <c r="G818" i="1" s="1"/>
  <c r="I818" i="1" s="1"/>
  <c r="Q818" i="1"/>
  <c r="E819" i="1"/>
  <c r="F819" i="1" s="1"/>
  <c r="G819" i="1" s="1"/>
  <c r="I819" i="1" s="1"/>
  <c r="Q819" i="1"/>
  <c r="E820" i="1"/>
  <c r="F820" i="1" s="1"/>
  <c r="G820" i="1" s="1"/>
  <c r="I820" i="1" s="1"/>
  <c r="Q820" i="1"/>
  <c r="E821" i="1"/>
  <c r="F821" i="1" s="1"/>
  <c r="G821" i="1" s="1"/>
  <c r="I821" i="1" s="1"/>
  <c r="Q821" i="1"/>
  <c r="E822" i="1"/>
  <c r="F822" i="1" s="1"/>
  <c r="G822" i="1" s="1"/>
  <c r="I822" i="1" s="1"/>
  <c r="Q822" i="1"/>
  <c r="E823" i="1"/>
  <c r="F823" i="1" s="1"/>
  <c r="G823" i="1" s="1"/>
  <c r="I823" i="1" s="1"/>
  <c r="Q823" i="1"/>
  <c r="E824" i="1"/>
  <c r="F824" i="1" s="1"/>
  <c r="G824" i="1" s="1"/>
  <c r="I824" i="1" s="1"/>
  <c r="Q824" i="1"/>
  <c r="E825" i="1"/>
  <c r="F825" i="1" s="1"/>
  <c r="G825" i="1" s="1"/>
  <c r="I825" i="1" s="1"/>
  <c r="Q825" i="1"/>
  <c r="E826" i="1"/>
  <c r="F826" i="1" s="1"/>
  <c r="G826" i="1" s="1"/>
  <c r="I826" i="1" s="1"/>
  <c r="Q826" i="1"/>
  <c r="E827" i="1"/>
  <c r="F827" i="1" s="1"/>
  <c r="G827" i="1" s="1"/>
  <c r="I827" i="1" s="1"/>
  <c r="Q827" i="1"/>
  <c r="E828" i="1"/>
  <c r="F828" i="1" s="1"/>
  <c r="G828" i="1" s="1"/>
  <c r="I828" i="1" s="1"/>
  <c r="Q828" i="1"/>
  <c r="E829" i="1"/>
  <c r="F829" i="1" s="1"/>
  <c r="G829" i="1" s="1"/>
  <c r="I829" i="1" s="1"/>
  <c r="Q829" i="1"/>
  <c r="E830" i="1"/>
  <c r="F830" i="1" s="1"/>
  <c r="G830" i="1" s="1"/>
  <c r="I830" i="1" s="1"/>
  <c r="Q830" i="1"/>
  <c r="E831" i="1"/>
  <c r="F831" i="1" s="1"/>
  <c r="G831" i="1" s="1"/>
  <c r="I831" i="1" s="1"/>
  <c r="Q831" i="1"/>
  <c r="E832" i="1"/>
  <c r="F832" i="1" s="1"/>
  <c r="G832" i="1" s="1"/>
  <c r="I832" i="1" s="1"/>
  <c r="Q832" i="1"/>
  <c r="E833" i="1"/>
  <c r="F833" i="1" s="1"/>
  <c r="G833" i="1" s="1"/>
  <c r="I833" i="1" s="1"/>
  <c r="Q833" i="1"/>
  <c r="E834" i="1"/>
  <c r="F834" i="1" s="1"/>
  <c r="G834" i="1" s="1"/>
  <c r="I834" i="1" s="1"/>
  <c r="Q834" i="1"/>
  <c r="E835" i="1"/>
  <c r="F835" i="1" s="1"/>
  <c r="G835" i="1" s="1"/>
  <c r="I835" i="1" s="1"/>
  <c r="Q835" i="1"/>
  <c r="E836" i="1"/>
  <c r="F836" i="1" s="1"/>
  <c r="G836" i="1" s="1"/>
  <c r="I836" i="1" s="1"/>
  <c r="Q836" i="1"/>
  <c r="E837" i="1"/>
  <c r="F837" i="1" s="1"/>
  <c r="G837" i="1" s="1"/>
  <c r="I837" i="1" s="1"/>
  <c r="Q837" i="1"/>
  <c r="E838" i="1"/>
  <c r="F838" i="1" s="1"/>
  <c r="G838" i="1" s="1"/>
  <c r="I838" i="1" s="1"/>
  <c r="Q838" i="1"/>
  <c r="E839" i="1"/>
  <c r="F839" i="1" s="1"/>
  <c r="G839" i="1" s="1"/>
  <c r="I839" i="1" s="1"/>
  <c r="Q839" i="1"/>
  <c r="E840" i="1"/>
  <c r="F840" i="1" s="1"/>
  <c r="G840" i="1" s="1"/>
  <c r="I840" i="1" s="1"/>
  <c r="Q840" i="1"/>
  <c r="E841" i="1"/>
  <c r="F841" i="1" s="1"/>
  <c r="G841" i="1" s="1"/>
  <c r="I841" i="1" s="1"/>
  <c r="Q841" i="1"/>
  <c r="E842" i="1"/>
  <c r="F842" i="1" s="1"/>
  <c r="G842" i="1" s="1"/>
  <c r="I842" i="1" s="1"/>
  <c r="Q842" i="1"/>
  <c r="E843" i="1"/>
  <c r="F843" i="1" s="1"/>
  <c r="G843" i="1" s="1"/>
  <c r="I843" i="1" s="1"/>
  <c r="Q843" i="1"/>
  <c r="E844" i="1"/>
  <c r="F844" i="1" s="1"/>
  <c r="G844" i="1" s="1"/>
  <c r="I844" i="1" s="1"/>
  <c r="Q844" i="1"/>
  <c r="E845" i="1"/>
  <c r="F845" i="1" s="1"/>
  <c r="G845" i="1" s="1"/>
  <c r="I845" i="1" s="1"/>
  <c r="Q845" i="1"/>
  <c r="E846" i="1"/>
  <c r="F846" i="1" s="1"/>
  <c r="G846" i="1" s="1"/>
  <c r="I846" i="1" s="1"/>
  <c r="Q846" i="1"/>
  <c r="E847" i="1"/>
  <c r="F847" i="1" s="1"/>
  <c r="G847" i="1" s="1"/>
  <c r="I847" i="1" s="1"/>
  <c r="Q847" i="1"/>
  <c r="E848" i="1"/>
  <c r="F848" i="1" s="1"/>
  <c r="G848" i="1" s="1"/>
  <c r="I848" i="1" s="1"/>
  <c r="Q848" i="1"/>
  <c r="E849" i="1"/>
  <c r="F849" i="1" s="1"/>
  <c r="G849" i="1" s="1"/>
  <c r="I849" i="1" s="1"/>
  <c r="Q849" i="1"/>
  <c r="E850" i="1"/>
  <c r="F850" i="1" s="1"/>
  <c r="G850" i="1" s="1"/>
  <c r="I850" i="1" s="1"/>
  <c r="Q850" i="1"/>
  <c r="E851" i="1"/>
  <c r="F851" i="1" s="1"/>
  <c r="G851" i="1" s="1"/>
  <c r="I851" i="1" s="1"/>
  <c r="Q851" i="1"/>
  <c r="E852" i="1"/>
  <c r="F852" i="1" s="1"/>
  <c r="G852" i="1" s="1"/>
  <c r="I852" i="1" s="1"/>
  <c r="Q852" i="1"/>
  <c r="E853" i="1"/>
  <c r="F853" i="1" s="1"/>
  <c r="G853" i="1" s="1"/>
  <c r="I853" i="1" s="1"/>
  <c r="Q853" i="1"/>
  <c r="E854" i="1"/>
  <c r="F854" i="1" s="1"/>
  <c r="G854" i="1" s="1"/>
  <c r="I854" i="1" s="1"/>
  <c r="Q854" i="1"/>
  <c r="E855" i="1"/>
  <c r="F855" i="1" s="1"/>
  <c r="G855" i="1" s="1"/>
  <c r="I855" i="1" s="1"/>
  <c r="Q855" i="1"/>
  <c r="E856" i="1"/>
  <c r="F856" i="1" s="1"/>
  <c r="G856" i="1" s="1"/>
  <c r="I856" i="1" s="1"/>
  <c r="Q856" i="1"/>
  <c r="E857" i="1"/>
  <c r="F857" i="1" s="1"/>
  <c r="G857" i="1" s="1"/>
  <c r="I857" i="1" s="1"/>
  <c r="Q857" i="1"/>
  <c r="E858" i="1"/>
  <c r="F858" i="1" s="1"/>
  <c r="G858" i="1" s="1"/>
  <c r="I858" i="1" s="1"/>
  <c r="Q858" i="1"/>
  <c r="E859" i="1"/>
  <c r="F859" i="1" s="1"/>
  <c r="G859" i="1" s="1"/>
  <c r="I859" i="1" s="1"/>
  <c r="Q859" i="1"/>
  <c r="E860" i="1"/>
  <c r="F860" i="1" s="1"/>
  <c r="G860" i="1" s="1"/>
  <c r="I860" i="1" s="1"/>
  <c r="Q860" i="1"/>
  <c r="E861" i="1"/>
  <c r="F861" i="1" s="1"/>
  <c r="G861" i="1" s="1"/>
  <c r="I861" i="1" s="1"/>
  <c r="Q861" i="1"/>
  <c r="E862" i="1"/>
  <c r="F862" i="1" s="1"/>
  <c r="G862" i="1" s="1"/>
  <c r="I862" i="1" s="1"/>
  <c r="Q862" i="1"/>
  <c r="E863" i="1"/>
  <c r="F863" i="1" s="1"/>
  <c r="G863" i="1" s="1"/>
  <c r="I863" i="1" s="1"/>
  <c r="Q863" i="1"/>
  <c r="E864" i="1"/>
  <c r="F864" i="1" s="1"/>
  <c r="G864" i="1" s="1"/>
  <c r="I864" i="1" s="1"/>
  <c r="Q864" i="1"/>
  <c r="E865" i="1"/>
  <c r="F865" i="1" s="1"/>
  <c r="G865" i="1" s="1"/>
  <c r="I865" i="1" s="1"/>
  <c r="Q865" i="1"/>
  <c r="E866" i="1"/>
  <c r="F866" i="1" s="1"/>
  <c r="G866" i="1" s="1"/>
  <c r="I866" i="1" s="1"/>
  <c r="Q866" i="1"/>
  <c r="E867" i="1"/>
  <c r="F867" i="1" s="1"/>
  <c r="G867" i="1" s="1"/>
  <c r="I867" i="1" s="1"/>
  <c r="Q867" i="1"/>
  <c r="E868" i="1"/>
  <c r="F868" i="1" s="1"/>
  <c r="G868" i="1" s="1"/>
  <c r="I868" i="1" s="1"/>
  <c r="Q868" i="1"/>
  <c r="E869" i="1"/>
  <c r="F869" i="1" s="1"/>
  <c r="G869" i="1" s="1"/>
  <c r="I869" i="1" s="1"/>
  <c r="Q869" i="1"/>
  <c r="E870" i="1"/>
  <c r="F870" i="1" s="1"/>
  <c r="G870" i="1" s="1"/>
  <c r="I870" i="1" s="1"/>
  <c r="Q870" i="1"/>
  <c r="E871" i="1"/>
  <c r="F871" i="1" s="1"/>
  <c r="G871" i="1" s="1"/>
  <c r="I871" i="1" s="1"/>
  <c r="Q871" i="1"/>
  <c r="E872" i="1"/>
  <c r="F872" i="1" s="1"/>
  <c r="G872" i="1" s="1"/>
  <c r="I872" i="1" s="1"/>
  <c r="Q872" i="1"/>
  <c r="E873" i="1"/>
  <c r="F873" i="1" s="1"/>
  <c r="G873" i="1" s="1"/>
  <c r="I873" i="1" s="1"/>
  <c r="Q873" i="1"/>
  <c r="E874" i="1"/>
  <c r="F874" i="1" s="1"/>
  <c r="G874" i="1" s="1"/>
  <c r="I874" i="1" s="1"/>
  <c r="Q874" i="1"/>
  <c r="E875" i="1"/>
  <c r="F875" i="1" s="1"/>
  <c r="G875" i="1" s="1"/>
  <c r="I875" i="1" s="1"/>
  <c r="Q875" i="1"/>
  <c r="E876" i="1"/>
  <c r="F876" i="1" s="1"/>
  <c r="G876" i="1" s="1"/>
  <c r="I876" i="1" s="1"/>
  <c r="Q876" i="1"/>
  <c r="E877" i="1"/>
  <c r="F877" i="1" s="1"/>
  <c r="G877" i="1" s="1"/>
  <c r="I877" i="1" s="1"/>
  <c r="Q877" i="1"/>
  <c r="E878" i="1"/>
  <c r="F878" i="1" s="1"/>
  <c r="G878" i="1" s="1"/>
  <c r="I878" i="1" s="1"/>
  <c r="Q878" i="1"/>
  <c r="E879" i="1"/>
  <c r="F879" i="1" s="1"/>
  <c r="G879" i="1" s="1"/>
  <c r="I879" i="1" s="1"/>
  <c r="Q879" i="1"/>
  <c r="E880" i="1"/>
  <c r="F880" i="1" s="1"/>
  <c r="G880" i="1" s="1"/>
  <c r="I880" i="1" s="1"/>
  <c r="Q880" i="1"/>
  <c r="E881" i="1"/>
  <c r="F881" i="1" s="1"/>
  <c r="G881" i="1" s="1"/>
  <c r="I881" i="1" s="1"/>
  <c r="Q881" i="1"/>
  <c r="E882" i="1"/>
  <c r="F882" i="1" s="1"/>
  <c r="G882" i="1" s="1"/>
  <c r="I882" i="1" s="1"/>
  <c r="Q882" i="1"/>
  <c r="E883" i="1"/>
  <c r="F883" i="1" s="1"/>
  <c r="G883" i="1" s="1"/>
  <c r="I883" i="1" s="1"/>
  <c r="Q883" i="1"/>
  <c r="E884" i="1"/>
  <c r="F884" i="1" s="1"/>
  <c r="G884" i="1" s="1"/>
  <c r="I884" i="1" s="1"/>
  <c r="Q884" i="1"/>
  <c r="E885" i="1"/>
  <c r="F885" i="1" s="1"/>
  <c r="G885" i="1" s="1"/>
  <c r="I885" i="1" s="1"/>
  <c r="Q885" i="1"/>
  <c r="E886" i="1"/>
  <c r="F886" i="1" s="1"/>
  <c r="G886" i="1" s="1"/>
  <c r="I886" i="1" s="1"/>
  <c r="Q886" i="1"/>
  <c r="E887" i="1"/>
  <c r="F887" i="1" s="1"/>
  <c r="G887" i="1" s="1"/>
  <c r="I887" i="1" s="1"/>
  <c r="Q887" i="1"/>
  <c r="E888" i="1"/>
  <c r="F888" i="1" s="1"/>
  <c r="G888" i="1" s="1"/>
  <c r="I888" i="1" s="1"/>
  <c r="Q888" i="1"/>
  <c r="E889" i="1"/>
  <c r="F889" i="1" s="1"/>
  <c r="G889" i="1" s="1"/>
  <c r="I889" i="1" s="1"/>
  <c r="Q889" i="1"/>
  <c r="E890" i="1"/>
  <c r="F890" i="1" s="1"/>
  <c r="G890" i="1" s="1"/>
  <c r="I890" i="1" s="1"/>
  <c r="Q890" i="1"/>
  <c r="E891" i="1"/>
  <c r="F891" i="1" s="1"/>
  <c r="G891" i="1" s="1"/>
  <c r="I891" i="1" s="1"/>
  <c r="Q891" i="1"/>
  <c r="E892" i="1"/>
  <c r="F892" i="1" s="1"/>
  <c r="G892" i="1" s="1"/>
  <c r="I892" i="1" s="1"/>
  <c r="Q892" i="1"/>
  <c r="E893" i="1"/>
  <c r="F893" i="1" s="1"/>
  <c r="G893" i="1" s="1"/>
  <c r="I893" i="1" s="1"/>
  <c r="Q893" i="1"/>
  <c r="E894" i="1"/>
  <c r="F894" i="1" s="1"/>
  <c r="G894" i="1" s="1"/>
  <c r="I894" i="1" s="1"/>
  <c r="Q894" i="1"/>
  <c r="E895" i="1"/>
  <c r="F895" i="1" s="1"/>
  <c r="G895" i="1" s="1"/>
  <c r="I895" i="1" s="1"/>
  <c r="Q895" i="1"/>
  <c r="E896" i="1"/>
  <c r="F896" i="1" s="1"/>
  <c r="G896" i="1" s="1"/>
  <c r="I896" i="1" s="1"/>
  <c r="Q896" i="1"/>
  <c r="E897" i="1"/>
  <c r="F897" i="1" s="1"/>
  <c r="G897" i="1" s="1"/>
  <c r="I897" i="1" s="1"/>
  <c r="Q897" i="1"/>
  <c r="E898" i="1"/>
  <c r="F898" i="1" s="1"/>
  <c r="G898" i="1" s="1"/>
  <c r="I898" i="1" s="1"/>
  <c r="Q898" i="1"/>
  <c r="E899" i="1"/>
  <c r="F899" i="1" s="1"/>
  <c r="G899" i="1" s="1"/>
  <c r="I899" i="1" s="1"/>
  <c r="Q899" i="1"/>
  <c r="E900" i="1"/>
  <c r="F900" i="1" s="1"/>
  <c r="G900" i="1" s="1"/>
  <c r="I900" i="1" s="1"/>
  <c r="Q900" i="1"/>
  <c r="E901" i="1"/>
  <c r="F901" i="1"/>
  <c r="G901" i="1" s="1"/>
  <c r="I901" i="1" s="1"/>
  <c r="Q901" i="1"/>
  <c r="E902" i="1"/>
  <c r="F902" i="1" s="1"/>
  <c r="G902" i="1" s="1"/>
  <c r="I902" i="1" s="1"/>
  <c r="Q902" i="1"/>
  <c r="E903" i="1"/>
  <c r="F903" i="1" s="1"/>
  <c r="G903" i="1" s="1"/>
  <c r="I903" i="1" s="1"/>
  <c r="Q903" i="1"/>
  <c r="E904" i="1"/>
  <c r="F904" i="1" s="1"/>
  <c r="G904" i="1" s="1"/>
  <c r="I904" i="1" s="1"/>
  <c r="Q904" i="1"/>
  <c r="E905" i="1"/>
  <c r="F905" i="1" s="1"/>
  <c r="G905" i="1" s="1"/>
  <c r="I905" i="1" s="1"/>
  <c r="Q905" i="1"/>
  <c r="E906" i="1"/>
  <c r="F906" i="1" s="1"/>
  <c r="G906" i="1" s="1"/>
  <c r="I906" i="1" s="1"/>
  <c r="Q906" i="1"/>
  <c r="E907" i="1"/>
  <c r="F907" i="1" s="1"/>
  <c r="G907" i="1" s="1"/>
  <c r="I907" i="1" s="1"/>
  <c r="Q907" i="1"/>
  <c r="E908" i="1"/>
  <c r="F908" i="1" s="1"/>
  <c r="G908" i="1" s="1"/>
  <c r="I908" i="1" s="1"/>
  <c r="Q908" i="1"/>
  <c r="E909" i="1"/>
  <c r="F909" i="1" s="1"/>
  <c r="G909" i="1" s="1"/>
  <c r="I909" i="1" s="1"/>
  <c r="Q909" i="1"/>
  <c r="E910" i="1"/>
  <c r="F910" i="1" s="1"/>
  <c r="G910" i="1" s="1"/>
  <c r="I910" i="1" s="1"/>
  <c r="Q910" i="1"/>
  <c r="E911" i="1"/>
  <c r="F911" i="1" s="1"/>
  <c r="G911" i="1" s="1"/>
  <c r="I911" i="1" s="1"/>
  <c r="Q911" i="1"/>
  <c r="E912" i="1"/>
  <c r="F912" i="1" s="1"/>
  <c r="G912" i="1" s="1"/>
  <c r="I912" i="1" s="1"/>
  <c r="Q912" i="1"/>
  <c r="E913" i="1"/>
  <c r="F913" i="1" s="1"/>
  <c r="G913" i="1" s="1"/>
  <c r="I913" i="1" s="1"/>
  <c r="Q913" i="1"/>
  <c r="E914" i="1"/>
  <c r="F914" i="1" s="1"/>
  <c r="G914" i="1" s="1"/>
  <c r="I914" i="1" s="1"/>
  <c r="Q914" i="1"/>
  <c r="E915" i="1"/>
  <c r="F915" i="1" s="1"/>
  <c r="G915" i="1" s="1"/>
  <c r="I915" i="1" s="1"/>
  <c r="Q915" i="1"/>
  <c r="E916" i="1"/>
  <c r="F916" i="1" s="1"/>
  <c r="G916" i="1" s="1"/>
  <c r="I916" i="1" s="1"/>
  <c r="Q916" i="1"/>
  <c r="E917" i="1"/>
  <c r="F917" i="1" s="1"/>
  <c r="G917" i="1" s="1"/>
  <c r="I917" i="1" s="1"/>
  <c r="Q917" i="1"/>
  <c r="E918" i="1"/>
  <c r="F918" i="1" s="1"/>
  <c r="G918" i="1" s="1"/>
  <c r="I918" i="1" s="1"/>
  <c r="Q918" i="1"/>
  <c r="E919" i="1"/>
  <c r="F919" i="1" s="1"/>
  <c r="G919" i="1" s="1"/>
  <c r="I919" i="1" s="1"/>
  <c r="Q919" i="1"/>
  <c r="E920" i="1"/>
  <c r="F920" i="1" s="1"/>
  <c r="G920" i="1" s="1"/>
  <c r="I920" i="1" s="1"/>
  <c r="Q920" i="1"/>
  <c r="E921" i="1"/>
  <c r="F921" i="1" s="1"/>
  <c r="G921" i="1" s="1"/>
  <c r="I921" i="1" s="1"/>
  <c r="Q921" i="1"/>
  <c r="E922" i="1"/>
  <c r="F922" i="1" s="1"/>
  <c r="G922" i="1" s="1"/>
  <c r="I922" i="1" s="1"/>
  <c r="Q922" i="1"/>
  <c r="E923" i="1"/>
  <c r="F923" i="1" s="1"/>
  <c r="G923" i="1" s="1"/>
  <c r="I923" i="1" s="1"/>
  <c r="Q923" i="1"/>
  <c r="E924" i="1"/>
  <c r="F924" i="1" s="1"/>
  <c r="G924" i="1" s="1"/>
  <c r="I924" i="1" s="1"/>
  <c r="Q924" i="1"/>
  <c r="E925" i="1"/>
  <c r="F925" i="1" s="1"/>
  <c r="G925" i="1" s="1"/>
  <c r="I925" i="1" s="1"/>
  <c r="Q925" i="1"/>
  <c r="E926" i="1"/>
  <c r="F926" i="1" s="1"/>
  <c r="G926" i="1" s="1"/>
  <c r="I926" i="1" s="1"/>
  <c r="Q926" i="1"/>
  <c r="E927" i="1"/>
  <c r="F927" i="1" s="1"/>
  <c r="G927" i="1" s="1"/>
  <c r="I927" i="1" s="1"/>
  <c r="Q927" i="1"/>
  <c r="E928" i="1"/>
  <c r="F928" i="1" s="1"/>
  <c r="G928" i="1" s="1"/>
  <c r="I928" i="1" s="1"/>
  <c r="Q928" i="1"/>
  <c r="E929" i="1"/>
  <c r="F929" i="1" s="1"/>
  <c r="G929" i="1" s="1"/>
  <c r="I929" i="1" s="1"/>
  <c r="Q929" i="1"/>
  <c r="E930" i="1"/>
  <c r="F930" i="1" s="1"/>
  <c r="G930" i="1" s="1"/>
  <c r="I930" i="1" s="1"/>
  <c r="Q930" i="1"/>
  <c r="E931" i="1"/>
  <c r="F931" i="1" s="1"/>
  <c r="G931" i="1" s="1"/>
  <c r="I931" i="1" s="1"/>
  <c r="Q931" i="1"/>
  <c r="E932" i="1"/>
  <c r="F932" i="1" s="1"/>
  <c r="G932" i="1" s="1"/>
  <c r="I932" i="1" s="1"/>
  <c r="Q932" i="1"/>
  <c r="E933" i="1"/>
  <c r="F933" i="1" s="1"/>
  <c r="G933" i="1" s="1"/>
  <c r="I933" i="1" s="1"/>
  <c r="Q933" i="1"/>
  <c r="E934" i="1"/>
  <c r="F934" i="1" s="1"/>
  <c r="G934" i="1" s="1"/>
  <c r="I934" i="1" s="1"/>
  <c r="Q934" i="1"/>
  <c r="E935" i="1"/>
  <c r="F935" i="1" s="1"/>
  <c r="G935" i="1" s="1"/>
  <c r="I935" i="1" s="1"/>
  <c r="Q935" i="1"/>
  <c r="E936" i="1"/>
  <c r="F936" i="1" s="1"/>
  <c r="G936" i="1" s="1"/>
  <c r="I936" i="1" s="1"/>
  <c r="Q936" i="1"/>
  <c r="E937" i="1"/>
  <c r="F937" i="1" s="1"/>
  <c r="G937" i="1" s="1"/>
  <c r="I937" i="1" s="1"/>
  <c r="Q937" i="1"/>
  <c r="E938" i="1"/>
  <c r="F938" i="1" s="1"/>
  <c r="G938" i="1" s="1"/>
  <c r="I938" i="1" s="1"/>
  <c r="Q938" i="1"/>
  <c r="E939" i="1"/>
  <c r="F939" i="1" s="1"/>
  <c r="G939" i="1" s="1"/>
  <c r="I939" i="1" s="1"/>
  <c r="Q939" i="1"/>
  <c r="E940" i="1"/>
  <c r="F940" i="1" s="1"/>
  <c r="G940" i="1" s="1"/>
  <c r="I940" i="1" s="1"/>
  <c r="Q940" i="1"/>
  <c r="E941" i="1"/>
  <c r="F941" i="1" s="1"/>
  <c r="G941" i="1" s="1"/>
  <c r="I941" i="1" s="1"/>
  <c r="Q941" i="1"/>
  <c r="E942" i="1"/>
  <c r="F942" i="1" s="1"/>
  <c r="G942" i="1" s="1"/>
  <c r="I942" i="1" s="1"/>
  <c r="Q942" i="1"/>
  <c r="E943" i="1"/>
  <c r="F943" i="1" s="1"/>
  <c r="G943" i="1" s="1"/>
  <c r="I943" i="1" s="1"/>
  <c r="Q943" i="1"/>
  <c r="E944" i="1"/>
  <c r="F944" i="1" s="1"/>
  <c r="G944" i="1" s="1"/>
  <c r="I944" i="1" s="1"/>
  <c r="Q944" i="1"/>
  <c r="E945" i="1"/>
  <c r="F945" i="1" s="1"/>
  <c r="G945" i="1" s="1"/>
  <c r="I945" i="1" s="1"/>
  <c r="Q945" i="1"/>
  <c r="E946" i="1"/>
  <c r="F946" i="1" s="1"/>
  <c r="G946" i="1" s="1"/>
  <c r="I946" i="1" s="1"/>
  <c r="Q946" i="1"/>
  <c r="E947" i="1"/>
  <c r="F947" i="1" s="1"/>
  <c r="G947" i="1" s="1"/>
  <c r="I947" i="1" s="1"/>
  <c r="Q947" i="1"/>
  <c r="E948" i="1"/>
  <c r="F948" i="1" s="1"/>
  <c r="G948" i="1" s="1"/>
  <c r="I948" i="1" s="1"/>
  <c r="Q948" i="1"/>
  <c r="E949" i="1"/>
  <c r="F949" i="1" s="1"/>
  <c r="G949" i="1" s="1"/>
  <c r="I949" i="1" s="1"/>
  <c r="Q949" i="1"/>
  <c r="E950" i="1"/>
  <c r="F950" i="1" s="1"/>
  <c r="G950" i="1" s="1"/>
  <c r="I950" i="1" s="1"/>
  <c r="Q950" i="1"/>
  <c r="E951" i="1"/>
  <c r="F951" i="1" s="1"/>
  <c r="G951" i="1" s="1"/>
  <c r="I951" i="1" s="1"/>
  <c r="Q951" i="1"/>
  <c r="E952" i="1"/>
  <c r="F952" i="1" s="1"/>
  <c r="G952" i="1" s="1"/>
  <c r="I952" i="1" s="1"/>
  <c r="Q952" i="1"/>
  <c r="E953" i="1"/>
  <c r="F953" i="1" s="1"/>
  <c r="G953" i="1" s="1"/>
  <c r="I953" i="1" s="1"/>
  <c r="Q953" i="1"/>
  <c r="E954" i="1"/>
  <c r="F954" i="1" s="1"/>
  <c r="G954" i="1" s="1"/>
  <c r="I954" i="1" s="1"/>
  <c r="Q954" i="1"/>
  <c r="E955" i="1"/>
  <c r="F955" i="1" s="1"/>
  <c r="G955" i="1" s="1"/>
  <c r="I955" i="1" s="1"/>
  <c r="Q955" i="1"/>
  <c r="E956" i="1"/>
  <c r="F956" i="1" s="1"/>
  <c r="G956" i="1" s="1"/>
  <c r="I956" i="1" s="1"/>
  <c r="Q956" i="1"/>
  <c r="E957" i="1"/>
  <c r="F957" i="1" s="1"/>
  <c r="G957" i="1" s="1"/>
  <c r="I957" i="1" s="1"/>
  <c r="Q957" i="1"/>
  <c r="E958" i="1"/>
  <c r="F958" i="1" s="1"/>
  <c r="G958" i="1" s="1"/>
  <c r="I958" i="1" s="1"/>
  <c r="Q958" i="1"/>
  <c r="E959" i="1"/>
  <c r="F959" i="1" s="1"/>
  <c r="G959" i="1" s="1"/>
  <c r="I959" i="1" s="1"/>
  <c r="Q959" i="1"/>
  <c r="E960" i="1"/>
  <c r="F960" i="1" s="1"/>
  <c r="G960" i="1" s="1"/>
  <c r="I960" i="1" s="1"/>
  <c r="Q960" i="1"/>
  <c r="E961" i="1"/>
  <c r="F961" i="1" s="1"/>
  <c r="G961" i="1" s="1"/>
  <c r="I961" i="1" s="1"/>
  <c r="Q961" i="1"/>
  <c r="E962" i="1"/>
  <c r="F962" i="1" s="1"/>
  <c r="G962" i="1" s="1"/>
  <c r="I962" i="1" s="1"/>
  <c r="Q962" i="1"/>
  <c r="E963" i="1"/>
  <c r="F963" i="1" s="1"/>
  <c r="G963" i="1"/>
  <c r="I963" i="1" s="1"/>
  <c r="Q963" i="1"/>
  <c r="E964" i="1"/>
  <c r="F964" i="1" s="1"/>
  <c r="G964" i="1" s="1"/>
  <c r="I964" i="1" s="1"/>
  <c r="Q964" i="1"/>
  <c r="E965" i="1"/>
  <c r="F965" i="1" s="1"/>
  <c r="G965" i="1" s="1"/>
  <c r="I965" i="1" s="1"/>
  <c r="Q965" i="1"/>
  <c r="E966" i="1"/>
  <c r="F966" i="1" s="1"/>
  <c r="G966" i="1" s="1"/>
  <c r="I966" i="1" s="1"/>
  <c r="Q966" i="1"/>
  <c r="E967" i="1"/>
  <c r="F967" i="1" s="1"/>
  <c r="G967" i="1" s="1"/>
  <c r="I967" i="1" s="1"/>
  <c r="Q967" i="1"/>
  <c r="E968" i="1"/>
  <c r="F968" i="1" s="1"/>
  <c r="G968" i="1" s="1"/>
  <c r="I968" i="1" s="1"/>
  <c r="Q968" i="1"/>
  <c r="E969" i="1"/>
  <c r="F969" i="1" s="1"/>
  <c r="G969" i="1" s="1"/>
  <c r="I969" i="1" s="1"/>
  <c r="Q969" i="1"/>
  <c r="E970" i="1"/>
  <c r="F970" i="1" s="1"/>
  <c r="G970" i="1" s="1"/>
  <c r="I970" i="1" s="1"/>
  <c r="Q970" i="1"/>
  <c r="E971" i="1"/>
  <c r="F971" i="1" s="1"/>
  <c r="G971" i="1" s="1"/>
  <c r="I971" i="1" s="1"/>
  <c r="Q971" i="1"/>
  <c r="E972" i="1"/>
  <c r="F972" i="1" s="1"/>
  <c r="G972" i="1" s="1"/>
  <c r="I972" i="1" s="1"/>
  <c r="Q972" i="1"/>
  <c r="E973" i="1"/>
  <c r="F973" i="1" s="1"/>
  <c r="G973" i="1" s="1"/>
  <c r="I973" i="1" s="1"/>
  <c r="Q973" i="1"/>
  <c r="E974" i="1"/>
  <c r="F974" i="1" s="1"/>
  <c r="G974" i="1" s="1"/>
  <c r="I974" i="1" s="1"/>
  <c r="Q974" i="1"/>
  <c r="E975" i="1"/>
  <c r="F975" i="1" s="1"/>
  <c r="G975" i="1" s="1"/>
  <c r="I975" i="1" s="1"/>
  <c r="Q975" i="1"/>
  <c r="E976" i="1"/>
  <c r="F976" i="1" s="1"/>
  <c r="G976" i="1" s="1"/>
  <c r="I976" i="1" s="1"/>
  <c r="Q976" i="1"/>
  <c r="E977" i="1"/>
  <c r="F977" i="1" s="1"/>
  <c r="G977" i="1" s="1"/>
  <c r="I977" i="1" s="1"/>
  <c r="Q977" i="1"/>
  <c r="E978" i="1"/>
  <c r="F978" i="1" s="1"/>
  <c r="G978" i="1" s="1"/>
  <c r="I978" i="1" s="1"/>
  <c r="Q978" i="1"/>
  <c r="E979" i="1"/>
  <c r="F979" i="1" s="1"/>
  <c r="G979" i="1" s="1"/>
  <c r="I979" i="1" s="1"/>
  <c r="Q979" i="1"/>
  <c r="E980" i="1"/>
  <c r="F980" i="1" s="1"/>
  <c r="G980" i="1" s="1"/>
  <c r="I980" i="1" s="1"/>
  <c r="Q980" i="1"/>
  <c r="E981" i="1"/>
  <c r="F981" i="1" s="1"/>
  <c r="G981" i="1" s="1"/>
  <c r="I981" i="1" s="1"/>
  <c r="Q981" i="1"/>
  <c r="E982" i="1"/>
  <c r="F982" i="1" s="1"/>
  <c r="G982" i="1" s="1"/>
  <c r="I982" i="1" s="1"/>
  <c r="Q982" i="1"/>
  <c r="E983" i="1"/>
  <c r="F983" i="1" s="1"/>
  <c r="G983" i="1" s="1"/>
  <c r="I983" i="1" s="1"/>
  <c r="Q983" i="1"/>
  <c r="E984" i="1"/>
  <c r="F984" i="1" s="1"/>
  <c r="G984" i="1" s="1"/>
  <c r="I984" i="1" s="1"/>
  <c r="Q984" i="1"/>
  <c r="E985" i="1"/>
  <c r="F985" i="1" s="1"/>
  <c r="G985" i="1" s="1"/>
  <c r="I985" i="1" s="1"/>
  <c r="Q985" i="1"/>
  <c r="E986" i="1"/>
  <c r="F986" i="1" s="1"/>
  <c r="G986" i="1" s="1"/>
  <c r="I986" i="1" s="1"/>
  <c r="Q986" i="1"/>
  <c r="E987" i="1"/>
  <c r="F987" i="1" s="1"/>
  <c r="G987" i="1" s="1"/>
  <c r="I987" i="1" s="1"/>
  <c r="Q987" i="1"/>
  <c r="E988" i="1"/>
  <c r="F988" i="1" s="1"/>
  <c r="G988" i="1" s="1"/>
  <c r="I988" i="1" s="1"/>
  <c r="Q988" i="1"/>
  <c r="E989" i="1"/>
  <c r="F989" i="1" s="1"/>
  <c r="G989" i="1" s="1"/>
  <c r="I989" i="1" s="1"/>
  <c r="Q989" i="1"/>
  <c r="E990" i="1"/>
  <c r="F990" i="1" s="1"/>
  <c r="G990" i="1" s="1"/>
  <c r="I990" i="1" s="1"/>
  <c r="Q990" i="1"/>
  <c r="E991" i="1"/>
  <c r="F991" i="1" s="1"/>
  <c r="G991" i="1" s="1"/>
  <c r="I991" i="1" s="1"/>
  <c r="Q991" i="1"/>
  <c r="E992" i="1"/>
  <c r="F992" i="1" s="1"/>
  <c r="G992" i="1" s="1"/>
  <c r="I992" i="1" s="1"/>
  <c r="Q992" i="1"/>
  <c r="E993" i="1"/>
  <c r="F993" i="1" s="1"/>
  <c r="G993" i="1" s="1"/>
  <c r="I993" i="1" s="1"/>
  <c r="Q993" i="1"/>
  <c r="E994" i="1"/>
  <c r="F994" i="1" s="1"/>
  <c r="G994" i="1" s="1"/>
  <c r="I994" i="1" s="1"/>
  <c r="Q994" i="1"/>
  <c r="E995" i="1"/>
  <c r="F995" i="1" s="1"/>
  <c r="G995" i="1" s="1"/>
  <c r="I995" i="1" s="1"/>
  <c r="Q995" i="1"/>
  <c r="E996" i="1"/>
  <c r="F996" i="1" s="1"/>
  <c r="G996" i="1" s="1"/>
  <c r="I996" i="1" s="1"/>
  <c r="Q996" i="1"/>
  <c r="E997" i="1"/>
  <c r="F997" i="1" s="1"/>
  <c r="G997" i="1" s="1"/>
  <c r="I997" i="1" s="1"/>
  <c r="Q997" i="1"/>
  <c r="E998" i="1"/>
  <c r="F998" i="1" s="1"/>
  <c r="G998" i="1" s="1"/>
  <c r="I998" i="1" s="1"/>
  <c r="Q998" i="1"/>
  <c r="E999" i="1"/>
  <c r="F999" i="1" s="1"/>
  <c r="G999" i="1" s="1"/>
  <c r="I999" i="1" s="1"/>
  <c r="Q999" i="1"/>
  <c r="E1000" i="1"/>
  <c r="F1000" i="1" s="1"/>
  <c r="G1000" i="1" s="1"/>
  <c r="I1000" i="1" s="1"/>
  <c r="Q1000" i="1"/>
  <c r="E1001" i="1"/>
  <c r="F1001" i="1" s="1"/>
  <c r="G1001" i="1" s="1"/>
  <c r="I1001" i="1" s="1"/>
  <c r="Q1001" i="1"/>
  <c r="E1002" i="1"/>
  <c r="F1002" i="1" s="1"/>
  <c r="G1002" i="1" s="1"/>
  <c r="I1002" i="1" s="1"/>
  <c r="Q1002" i="1"/>
  <c r="E1003" i="1"/>
  <c r="F1003" i="1" s="1"/>
  <c r="G1003" i="1" s="1"/>
  <c r="I1003" i="1" s="1"/>
  <c r="Q1003" i="1"/>
  <c r="E1004" i="1"/>
  <c r="F1004" i="1" s="1"/>
  <c r="G1004" i="1" s="1"/>
  <c r="I1004" i="1" s="1"/>
  <c r="Q1004" i="1"/>
  <c r="E1005" i="1"/>
  <c r="F1005" i="1" s="1"/>
  <c r="G1005" i="1" s="1"/>
  <c r="I1005" i="1" s="1"/>
  <c r="Q1005" i="1"/>
  <c r="E1006" i="1"/>
  <c r="F1006" i="1" s="1"/>
  <c r="G1006" i="1" s="1"/>
  <c r="I1006" i="1" s="1"/>
  <c r="Q1006" i="1"/>
  <c r="E1007" i="1"/>
  <c r="F1007" i="1" s="1"/>
  <c r="G1007" i="1" s="1"/>
  <c r="I1007" i="1" s="1"/>
  <c r="Q1007" i="1"/>
  <c r="E1008" i="1"/>
  <c r="F1008" i="1" s="1"/>
  <c r="G1008" i="1" s="1"/>
  <c r="I1008" i="1" s="1"/>
  <c r="Q1008" i="1"/>
  <c r="E1009" i="1"/>
  <c r="F1009" i="1" s="1"/>
  <c r="G1009" i="1" s="1"/>
  <c r="I1009" i="1" s="1"/>
  <c r="Q1009" i="1"/>
  <c r="E1010" i="1"/>
  <c r="F1010" i="1" s="1"/>
  <c r="G1010" i="1" s="1"/>
  <c r="I1010" i="1" s="1"/>
  <c r="Q1010" i="1"/>
  <c r="E1011" i="1"/>
  <c r="F1011" i="1" s="1"/>
  <c r="G1011" i="1" s="1"/>
  <c r="I1011" i="1" s="1"/>
  <c r="Q1011" i="1"/>
  <c r="E1012" i="1"/>
  <c r="F1012" i="1" s="1"/>
  <c r="G1012" i="1" s="1"/>
  <c r="I1012" i="1" s="1"/>
  <c r="Q1012" i="1"/>
  <c r="E1013" i="1"/>
  <c r="F1013" i="1" s="1"/>
  <c r="G1013" i="1" s="1"/>
  <c r="I1013" i="1" s="1"/>
  <c r="Q1013" i="1"/>
  <c r="E1014" i="1"/>
  <c r="F1014" i="1" s="1"/>
  <c r="G1014" i="1" s="1"/>
  <c r="I1014" i="1" s="1"/>
  <c r="Q1014" i="1"/>
  <c r="E1015" i="1"/>
  <c r="F1015" i="1" s="1"/>
  <c r="G1015" i="1" s="1"/>
  <c r="I1015" i="1" s="1"/>
  <c r="Q1015" i="1"/>
  <c r="E1016" i="1"/>
  <c r="F1016" i="1" s="1"/>
  <c r="G1016" i="1" s="1"/>
  <c r="I1016" i="1" s="1"/>
  <c r="Q1016" i="1"/>
  <c r="E1017" i="1"/>
  <c r="F1017" i="1" s="1"/>
  <c r="G1017" i="1" s="1"/>
  <c r="I1017" i="1" s="1"/>
  <c r="Q1017" i="1"/>
  <c r="E1018" i="1"/>
  <c r="F1018" i="1" s="1"/>
  <c r="G1018" i="1" s="1"/>
  <c r="I1018" i="1" s="1"/>
  <c r="Q1018" i="1"/>
  <c r="E1019" i="1"/>
  <c r="F1019" i="1" s="1"/>
  <c r="G1019" i="1" s="1"/>
  <c r="I1019" i="1" s="1"/>
  <c r="Q1019" i="1"/>
  <c r="E1020" i="1"/>
  <c r="F1020" i="1" s="1"/>
  <c r="G1020" i="1" s="1"/>
  <c r="I1020" i="1" s="1"/>
  <c r="Q1020" i="1"/>
  <c r="E1021" i="1"/>
  <c r="F1021" i="1" s="1"/>
  <c r="G1021" i="1" s="1"/>
  <c r="I1021" i="1" s="1"/>
  <c r="Q1021" i="1"/>
  <c r="E1022" i="1"/>
  <c r="F1022" i="1"/>
  <c r="G1022" i="1" s="1"/>
  <c r="I1022" i="1" s="1"/>
  <c r="Q1022" i="1"/>
  <c r="E1023" i="1"/>
  <c r="F1023" i="1" s="1"/>
  <c r="G1023" i="1" s="1"/>
  <c r="I1023" i="1" s="1"/>
  <c r="Q1023" i="1"/>
  <c r="E1024" i="1"/>
  <c r="F1024" i="1" s="1"/>
  <c r="G1024" i="1" s="1"/>
  <c r="I1024" i="1" s="1"/>
  <c r="Q1024" i="1"/>
  <c r="E1025" i="1"/>
  <c r="F1025" i="1" s="1"/>
  <c r="G1025" i="1" s="1"/>
  <c r="I1025" i="1" s="1"/>
  <c r="Q1025" i="1"/>
  <c r="E1026" i="1"/>
  <c r="F1026" i="1" s="1"/>
  <c r="G1026" i="1" s="1"/>
  <c r="I1026" i="1" s="1"/>
  <c r="Q1026" i="1"/>
  <c r="E1027" i="1"/>
  <c r="F1027" i="1" s="1"/>
  <c r="G1027" i="1" s="1"/>
  <c r="I1027" i="1" s="1"/>
  <c r="Q1027" i="1"/>
  <c r="E1028" i="1"/>
  <c r="F1028" i="1" s="1"/>
  <c r="G1028" i="1" s="1"/>
  <c r="I1028" i="1" s="1"/>
  <c r="Q1028" i="1"/>
  <c r="E1029" i="1"/>
  <c r="F1029" i="1" s="1"/>
  <c r="G1029" i="1" s="1"/>
  <c r="I1029" i="1" s="1"/>
  <c r="Q1029" i="1"/>
  <c r="E1030" i="1"/>
  <c r="F1030" i="1" s="1"/>
  <c r="G1030" i="1" s="1"/>
  <c r="I1030" i="1" s="1"/>
  <c r="Q1030" i="1"/>
  <c r="E1031" i="1"/>
  <c r="F1031" i="1" s="1"/>
  <c r="G1031" i="1" s="1"/>
  <c r="I1031" i="1" s="1"/>
  <c r="Q1031" i="1"/>
  <c r="E1032" i="1"/>
  <c r="F1032" i="1" s="1"/>
  <c r="G1032" i="1" s="1"/>
  <c r="I1032" i="1" s="1"/>
  <c r="Q1032" i="1"/>
  <c r="E1033" i="1"/>
  <c r="F1033" i="1" s="1"/>
  <c r="G1033" i="1" s="1"/>
  <c r="I1033" i="1" s="1"/>
  <c r="Q1033" i="1"/>
  <c r="E1034" i="1"/>
  <c r="F1034" i="1" s="1"/>
  <c r="G1034" i="1" s="1"/>
  <c r="I1034" i="1" s="1"/>
  <c r="Q1034" i="1"/>
  <c r="E1035" i="1"/>
  <c r="F1035" i="1" s="1"/>
  <c r="G1035" i="1" s="1"/>
  <c r="I1035" i="1" s="1"/>
  <c r="Q1035" i="1"/>
  <c r="E1036" i="1"/>
  <c r="F1036" i="1" s="1"/>
  <c r="G1036" i="1" s="1"/>
  <c r="I1036" i="1" s="1"/>
  <c r="Q1036" i="1"/>
  <c r="E1037" i="1"/>
  <c r="F1037" i="1" s="1"/>
  <c r="G1037" i="1" s="1"/>
  <c r="I1037" i="1" s="1"/>
  <c r="Q1037" i="1"/>
  <c r="E1038" i="1"/>
  <c r="F1038" i="1" s="1"/>
  <c r="G1038" i="1" s="1"/>
  <c r="I1038" i="1" s="1"/>
  <c r="Q1038" i="1"/>
  <c r="E1039" i="1"/>
  <c r="F1039" i="1" s="1"/>
  <c r="G1039" i="1" s="1"/>
  <c r="I1039" i="1" s="1"/>
  <c r="Q1039" i="1"/>
  <c r="E1040" i="1"/>
  <c r="F1040" i="1" s="1"/>
  <c r="G1040" i="1" s="1"/>
  <c r="I1040" i="1" s="1"/>
  <c r="Q1040" i="1"/>
  <c r="E1041" i="1"/>
  <c r="F1041" i="1" s="1"/>
  <c r="G1041" i="1" s="1"/>
  <c r="I1041" i="1" s="1"/>
  <c r="Q1041" i="1"/>
  <c r="E1042" i="1"/>
  <c r="F1042" i="1" s="1"/>
  <c r="G1042" i="1" s="1"/>
  <c r="I1042" i="1" s="1"/>
  <c r="Q1042" i="1"/>
  <c r="E1043" i="1"/>
  <c r="F1043" i="1" s="1"/>
  <c r="G1043" i="1" s="1"/>
  <c r="I1043" i="1" s="1"/>
  <c r="Q1043" i="1"/>
  <c r="E1044" i="1"/>
  <c r="F1044" i="1" s="1"/>
  <c r="G1044" i="1" s="1"/>
  <c r="I1044" i="1" s="1"/>
  <c r="Q1044" i="1"/>
  <c r="E1045" i="1"/>
  <c r="F1045" i="1" s="1"/>
  <c r="G1045" i="1" s="1"/>
  <c r="I1045" i="1" s="1"/>
  <c r="Q1045" i="1"/>
  <c r="E1046" i="1"/>
  <c r="F1046" i="1" s="1"/>
  <c r="G1046" i="1" s="1"/>
  <c r="I1046" i="1" s="1"/>
  <c r="Q1046" i="1"/>
  <c r="E1047" i="1"/>
  <c r="F1047" i="1" s="1"/>
  <c r="G1047" i="1" s="1"/>
  <c r="I1047" i="1" s="1"/>
  <c r="Q1047" i="1"/>
  <c r="E1048" i="1"/>
  <c r="F1048" i="1" s="1"/>
  <c r="G1048" i="1" s="1"/>
  <c r="I1048" i="1" s="1"/>
  <c r="Q1048" i="1"/>
  <c r="E1049" i="1"/>
  <c r="F1049" i="1" s="1"/>
  <c r="G1049" i="1" s="1"/>
  <c r="I1049" i="1" s="1"/>
  <c r="Q1049" i="1"/>
  <c r="E1050" i="1"/>
  <c r="F1050" i="1" s="1"/>
  <c r="G1050" i="1" s="1"/>
  <c r="I1050" i="1" s="1"/>
  <c r="Q1050" i="1"/>
  <c r="E1051" i="1"/>
  <c r="F1051" i="1" s="1"/>
  <c r="G1051" i="1" s="1"/>
  <c r="I1051" i="1" s="1"/>
  <c r="Q1051" i="1"/>
  <c r="E1052" i="1"/>
  <c r="F1052" i="1" s="1"/>
  <c r="G1052" i="1" s="1"/>
  <c r="I1052" i="1" s="1"/>
  <c r="Q1052" i="1"/>
  <c r="E1053" i="1"/>
  <c r="F1053" i="1" s="1"/>
  <c r="G1053" i="1" s="1"/>
  <c r="I1053" i="1" s="1"/>
  <c r="Q1053" i="1"/>
  <c r="E1054" i="1"/>
  <c r="F1054" i="1" s="1"/>
  <c r="G1054" i="1" s="1"/>
  <c r="I1054" i="1" s="1"/>
  <c r="Q1054" i="1"/>
  <c r="E1055" i="1"/>
  <c r="F1055" i="1" s="1"/>
  <c r="G1055" i="1" s="1"/>
  <c r="I1055" i="1" s="1"/>
  <c r="Q1055" i="1"/>
  <c r="E1056" i="1"/>
  <c r="F1056" i="1" s="1"/>
  <c r="G1056" i="1" s="1"/>
  <c r="I1056" i="1" s="1"/>
  <c r="Q1056" i="1"/>
  <c r="E1057" i="1"/>
  <c r="F1057" i="1" s="1"/>
  <c r="G1057" i="1" s="1"/>
  <c r="I1057" i="1" s="1"/>
  <c r="Q1057" i="1"/>
  <c r="E1058" i="1"/>
  <c r="F1058" i="1" s="1"/>
  <c r="G1058" i="1" s="1"/>
  <c r="I1058" i="1" s="1"/>
  <c r="Q1058" i="1"/>
  <c r="E1059" i="1"/>
  <c r="F1059" i="1" s="1"/>
  <c r="G1059" i="1" s="1"/>
  <c r="I1059" i="1" s="1"/>
  <c r="Q1059" i="1"/>
  <c r="E1060" i="1"/>
  <c r="F1060" i="1" s="1"/>
  <c r="G1060" i="1" s="1"/>
  <c r="I1060" i="1" s="1"/>
  <c r="Q1060" i="1"/>
  <c r="E1061" i="1"/>
  <c r="F1061" i="1" s="1"/>
  <c r="G1061" i="1" s="1"/>
  <c r="I1061" i="1" s="1"/>
  <c r="Q1061" i="1"/>
  <c r="E1062" i="1"/>
  <c r="F1062" i="1" s="1"/>
  <c r="G1062" i="1" s="1"/>
  <c r="I1062" i="1" s="1"/>
  <c r="Q1062" i="1"/>
  <c r="E1063" i="1"/>
  <c r="F1063" i="1" s="1"/>
  <c r="G1063" i="1" s="1"/>
  <c r="I1063" i="1" s="1"/>
  <c r="Q1063" i="1"/>
  <c r="E1064" i="1"/>
  <c r="F1064" i="1" s="1"/>
  <c r="G1064" i="1" s="1"/>
  <c r="I1064" i="1" s="1"/>
  <c r="Q1064" i="1"/>
  <c r="E1065" i="1"/>
  <c r="F1065" i="1" s="1"/>
  <c r="G1065" i="1" s="1"/>
  <c r="I1065" i="1" s="1"/>
  <c r="Q1065" i="1"/>
  <c r="E1066" i="1"/>
  <c r="F1066" i="1" s="1"/>
  <c r="G1066" i="1" s="1"/>
  <c r="I1066" i="1" s="1"/>
  <c r="Q1066" i="1"/>
  <c r="E1067" i="1"/>
  <c r="F1067" i="1" s="1"/>
  <c r="G1067" i="1" s="1"/>
  <c r="I1067" i="1" s="1"/>
  <c r="Q1067" i="1"/>
  <c r="E1068" i="1"/>
  <c r="F1068" i="1" s="1"/>
  <c r="G1068" i="1" s="1"/>
  <c r="I1068" i="1" s="1"/>
  <c r="Q1068" i="1"/>
  <c r="E1069" i="1"/>
  <c r="F1069" i="1" s="1"/>
  <c r="G1069" i="1" s="1"/>
  <c r="I1069" i="1" s="1"/>
  <c r="Q1069" i="1"/>
  <c r="E1070" i="1"/>
  <c r="F1070" i="1" s="1"/>
  <c r="G1070" i="1" s="1"/>
  <c r="I1070" i="1" s="1"/>
  <c r="Q1070" i="1"/>
  <c r="E1071" i="1"/>
  <c r="F1071" i="1" s="1"/>
  <c r="G1071" i="1" s="1"/>
  <c r="I1071" i="1" s="1"/>
  <c r="Q1071" i="1"/>
  <c r="E1072" i="1"/>
  <c r="F1072" i="1" s="1"/>
  <c r="G1072" i="1" s="1"/>
  <c r="I1072" i="1" s="1"/>
  <c r="Q1072" i="1"/>
  <c r="E1073" i="1"/>
  <c r="F1073" i="1" s="1"/>
  <c r="G1073" i="1" s="1"/>
  <c r="I1073" i="1" s="1"/>
  <c r="Q1073" i="1"/>
  <c r="E1074" i="1"/>
  <c r="F1074" i="1" s="1"/>
  <c r="G1074" i="1" s="1"/>
  <c r="I1074" i="1" s="1"/>
  <c r="Q1074" i="1"/>
  <c r="E1075" i="1"/>
  <c r="F1075" i="1" s="1"/>
  <c r="G1075" i="1" s="1"/>
  <c r="I1075" i="1" s="1"/>
  <c r="Q1075" i="1"/>
  <c r="E1076" i="1"/>
  <c r="F1076" i="1" s="1"/>
  <c r="G1076" i="1" s="1"/>
  <c r="I1076" i="1" s="1"/>
  <c r="Q1076" i="1"/>
  <c r="E1077" i="1"/>
  <c r="F1077" i="1" s="1"/>
  <c r="G1077" i="1" s="1"/>
  <c r="I1077" i="1" s="1"/>
  <c r="Q1077" i="1"/>
  <c r="E1078" i="1"/>
  <c r="F1078" i="1" s="1"/>
  <c r="G1078" i="1" s="1"/>
  <c r="I1078" i="1" s="1"/>
  <c r="Q1078" i="1"/>
  <c r="E1079" i="1"/>
  <c r="F1079" i="1" s="1"/>
  <c r="G1079" i="1" s="1"/>
  <c r="I1079" i="1" s="1"/>
  <c r="Q1079" i="1"/>
  <c r="E1080" i="1"/>
  <c r="F1080" i="1" s="1"/>
  <c r="G1080" i="1" s="1"/>
  <c r="I1080" i="1" s="1"/>
  <c r="Q1080" i="1"/>
  <c r="E1081" i="1"/>
  <c r="F1081" i="1" s="1"/>
  <c r="G1081" i="1" s="1"/>
  <c r="I1081" i="1" s="1"/>
  <c r="Q1081" i="1"/>
  <c r="E1082" i="1"/>
  <c r="F1082" i="1" s="1"/>
  <c r="G1082" i="1" s="1"/>
  <c r="I1082" i="1" s="1"/>
  <c r="Q1082" i="1"/>
  <c r="E1083" i="1"/>
  <c r="F1083" i="1" s="1"/>
  <c r="G1083" i="1" s="1"/>
  <c r="I1083" i="1" s="1"/>
  <c r="Q1083" i="1"/>
  <c r="E1084" i="1"/>
  <c r="F1084" i="1" s="1"/>
  <c r="G1084" i="1" s="1"/>
  <c r="I1084" i="1" s="1"/>
  <c r="Q1084" i="1"/>
  <c r="E1085" i="1"/>
  <c r="F1085" i="1" s="1"/>
  <c r="G1085" i="1" s="1"/>
  <c r="I1085" i="1" s="1"/>
  <c r="Q1085" i="1"/>
  <c r="E1086" i="1"/>
  <c r="F1086" i="1" s="1"/>
  <c r="G1086" i="1" s="1"/>
  <c r="I1086" i="1" s="1"/>
  <c r="Q1086" i="1"/>
  <c r="E1087" i="1"/>
  <c r="F1087" i="1" s="1"/>
  <c r="G1087" i="1" s="1"/>
  <c r="I1087" i="1" s="1"/>
  <c r="Q1087" i="1"/>
  <c r="E1088" i="1"/>
  <c r="F1088" i="1" s="1"/>
  <c r="G1088" i="1" s="1"/>
  <c r="I1088" i="1" s="1"/>
  <c r="Q1088" i="1"/>
  <c r="E1089" i="1"/>
  <c r="F1089" i="1" s="1"/>
  <c r="G1089" i="1" s="1"/>
  <c r="I1089" i="1" s="1"/>
  <c r="Q1089" i="1"/>
  <c r="E1090" i="1"/>
  <c r="F1090" i="1" s="1"/>
  <c r="G1090" i="1" s="1"/>
  <c r="I1090" i="1" s="1"/>
  <c r="Q1090" i="1"/>
  <c r="E1091" i="1"/>
  <c r="F1091" i="1" s="1"/>
  <c r="G1091" i="1" s="1"/>
  <c r="I1091" i="1" s="1"/>
  <c r="Q1091" i="1"/>
  <c r="E1092" i="1"/>
  <c r="F1092" i="1" s="1"/>
  <c r="G1092" i="1" s="1"/>
  <c r="I1092" i="1" s="1"/>
  <c r="Q1092" i="1"/>
  <c r="E1093" i="1"/>
  <c r="F1093" i="1" s="1"/>
  <c r="G1093" i="1" s="1"/>
  <c r="I1093" i="1" s="1"/>
  <c r="Q1093" i="1"/>
  <c r="E1094" i="1"/>
  <c r="F1094" i="1" s="1"/>
  <c r="G1094" i="1" s="1"/>
  <c r="I1094" i="1" s="1"/>
  <c r="Q1094" i="1"/>
  <c r="E1095" i="1"/>
  <c r="F1095" i="1" s="1"/>
  <c r="G1095" i="1" s="1"/>
  <c r="I1095" i="1" s="1"/>
  <c r="Q1095" i="1"/>
  <c r="E1096" i="1"/>
  <c r="F1096" i="1" s="1"/>
  <c r="G1096" i="1" s="1"/>
  <c r="I1096" i="1" s="1"/>
  <c r="Q1096" i="1"/>
  <c r="E1097" i="1"/>
  <c r="F1097" i="1" s="1"/>
  <c r="G1097" i="1" s="1"/>
  <c r="I1097" i="1" s="1"/>
  <c r="Q1097" i="1"/>
  <c r="E1098" i="1"/>
  <c r="F1098" i="1" s="1"/>
  <c r="G1098" i="1" s="1"/>
  <c r="I1098" i="1" s="1"/>
  <c r="Q1098" i="1"/>
  <c r="E1099" i="1"/>
  <c r="F1099" i="1" s="1"/>
  <c r="G1099" i="1" s="1"/>
  <c r="I1099" i="1" s="1"/>
  <c r="Q1099" i="1"/>
  <c r="E1100" i="1"/>
  <c r="F1100" i="1" s="1"/>
  <c r="G1100" i="1" s="1"/>
  <c r="I1100" i="1" s="1"/>
  <c r="Q1100" i="1"/>
  <c r="E1101" i="1"/>
  <c r="F1101" i="1" s="1"/>
  <c r="G1101" i="1" s="1"/>
  <c r="I1101" i="1" s="1"/>
  <c r="Q1101" i="1"/>
  <c r="E1102" i="1"/>
  <c r="F1102" i="1" s="1"/>
  <c r="G1102" i="1" s="1"/>
  <c r="I1102" i="1" s="1"/>
  <c r="Q1102" i="1"/>
  <c r="E1103" i="1"/>
  <c r="F1103" i="1" s="1"/>
  <c r="G1103" i="1" s="1"/>
  <c r="I1103" i="1" s="1"/>
  <c r="Q1103" i="1"/>
  <c r="E1104" i="1"/>
  <c r="F1104" i="1" s="1"/>
  <c r="G1104" i="1" s="1"/>
  <c r="I1104" i="1" s="1"/>
  <c r="Q1104" i="1"/>
  <c r="E1105" i="1"/>
  <c r="F1105" i="1" s="1"/>
  <c r="G1105" i="1" s="1"/>
  <c r="I1105" i="1" s="1"/>
  <c r="Q1105" i="1"/>
  <c r="E1106" i="1"/>
  <c r="F1106" i="1" s="1"/>
  <c r="G1106" i="1" s="1"/>
  <c r="I1106" i="1" s="1"/>
  <c r="Q1106" i="1"/>
  <c r="E1107" i="1"/>
  <c r="F1107" i="1" s="1"/>
  <c r="G1107" i="1" s="1"/>
  <c r="I1107" i="1" s="1"/>
  <c r="Q1107" i="1"/>
  <c r="E1108" i="1"/>
  <c r="F1108" i="1" s="1"/>
  <c r="G1108" i="1" s="1"/>
  <c r="I1108" i="1" s="1"/>
  <c r="Q1108" i="1"/>
  <c r="E1109" i="1"/>
  <c r="F1109" i="1" s="1"/>
  <c r="G1109" i="1" s="1"/>
  <c r="I1109" i="1" s="1"/>
  <c r="Q1109" i="1"/>
  <c r="E1110" i="1"/>
  <c r="F1110" i="1" s="1"/>
  <c r="G1110" i="1" s="1"/>
  <c r="I1110" i="1" s="1"/>
  <c r="Q1110" i="1"/>
  <c r="E1111" i="1"/>
  <c r="F1111" i="1" s="1"/>
  <c r="G1111" i="1" s="1"/>
  <c r="I1111" i="1" s="1"/>
  <c r="Q1111" i="1"/>
  <c r="E1112" i="1"/>
  <c r="F1112" i="1" s="1"/>
  <c r="G1112" i="1" s="1"/>
  <c r="I1112" i="1" s="1"/>
  <c r="Q1112" i="1"/>
  <c r="E1113" i="1"/>
  <c r="F1113" i="1" s="1"/>
  <c r="G1113" i="1" s="1"/>
  <c r="I1113" i="1" s="1"/>
  <c r="Q1113" i="1"/>
  <c r="E1114" i="1"/>
  <c r="F1114" i="1" s="1"/>
  <c r="G1114" i="1" s="1"/>
  <c r="I1114" i="1" s="1"/>
  <c r="Q1114" i="1"/>
  <c r="E1115" i="1"/>
  <c r="F1115" i="1" s="1"/>
  <c r="G1115" i="1" s="1"/>
  <c r="I1115" i="1" s="1"/>
  <c r="Q1115" i="1"/>
  <c r="E1116" i="1"/>
  <c r="F1116" i="1" s="1"/>
  <c r="G1116" i="1" s="1"/>
  <c r="I1116" i="1" s="1"/>
  <c r="Q1116" i="1"/>
  <c r="E1117" i="1"/>
  <c r="F1117" i="1" s="1"/>
  <c r="G1117" i="1" s="1"/>
  <c r="I1117" i="1" s="1"/>
  <c r="Q1117" i="1"/>
  <c r="E1118" i="1"/>
  <c r="F1118" i="1" s="1"/>
  <c r="G1118" i="1" s="1"/>
  <c r="I1118" i="1" s="1"/>
  <c r="Q1118" i="1"/>
  <c r="E1119" i="1"/>
  <c r="F1119" i="1" s="1"/>
  <c r="G1119" i="1" s="1"/>
  <c r="I1119" i="1" s="1"/>
  <c r="Q1119" i="1"/>
  <c r="E1120" i="1"/>
  <c r="F1120" i="1" s="1"/>
  <c r="G1120" i="1" s="1"/>
  <c r="I1120" i="1" s="1"/>
  <c r="Q1120" i="1"/>
  <c r="E1121" i="1"/>
  <c r="F1121" i="1" s="1"/>
  <c r="G1121" i="1" s="1"/>
  <c r="I1121" i="1" s="1"/>
  <c r="Q1121" i="1"/>
  <c r="E1122" i="1"/>
  <c r="F1122" i="1" s="1"/>
  <c r="G1122" i="1" s="1"/>
  <c r="I1122" i="1" s="1"/>
  <c r="Q1122" i="1"/>
  <c r="E1123" i="1"/>
  <c r="F1123" i="1" s="1"/>
  <c r="G1123" i="1" s="1"/>
  <c r="I1123" i="1" s="1"/>
  <c r="Q1123" i="1"/>
  <c r="E1124" i="1"/>
  <c r="F1124" i="1" s="1"/>
  <c r="G1124" i="1" s="1"/>
  <c r="I1124" i="1" s="1"/>
  <c r="Q1124" i="1"/>
  <c r="E1125" i="1"/>
  <c r="F1125" i="1" s="1"/>
  <c r="G1125" i="1" s="1"/>
  <c r="I1125" i="1" s="1"/>
  <c r="Q1125" i="1"/>
  <c r="E1126" i="1"/>
  <c r="F1126" i="1" s="1"/>
  <c r="G1126" i="1" s="1"/>
  <c r="I1126" i="1" s="1"/>
  <c r="Q1126" i="1"/>
  <c r="E1127" i="1"/>
  <c r="F1127" i="1" s="1"/>
  <c r="G1127" i="1" s="1"/>
  <c r="I1127" i="1" s="1"/>
  <c r="Q1127" i="1"/>
  <c r="E1128" i="1"/>
  <c r="F1128" i="1" s="1"/>
  <c r="G1128" i="1" s="1"/>
  <c r="I1128" i="1" s="1"/>
  <c r="Q1128" i="1"/>
  <c r="E1129" i="1"/>
  <c r="F1129" i="1" s="1"/>
  <c r="G1129" i="1" s="1"/>
  <c r="I1129" i="1" s="1"/>
  <c r="Q1129" i="1"/>
  <c r="E1130" i="1"/>
  <c r="F1130" i="1" s="1"/>
  <c r="G1130" i="1" s="1"/>
  <c r="I1130" i="1" s="1"/>
  <c r="Q1130" i="1"/>
  <c r="E1131" i="1"/>
  <c r="F1131" i="1" s="1"/>
  <c r="G1131" i="1" s="1"/>
  <c r="I1131" i="1" s="1"/>
  <c r="Q1131" i="1"/>
  <c r="E1132" i="1"/>
  <c r="F1132" i="1" s="1"/>
  <c r="G1132" i="1" s="1"/>
  <c r="I1132" i="1" s="1"/>
  <c r="Q1132" i="1"/>
  <c r="E1133" i="1"/>
  <c r="F1133" i="1" s="1"/>
  <c r="G1133" i="1" s="1"/>
  <c r="I1133" i="1" s="1"/>
  <c r="Q1133" i="1"/>
  <c r="E1134" i="1"/>
  <c r="F1134" i="1" s="1"/>
  <c r="G1134" i="1" s="1"/>
  <c r="I1134" i="1" s="1"/>
  <c r="Q1134" i="1"/>
  <c r="E1135" i="1"/>
  <c r="F1135" i="1" s="1"/>
  <c r="G1135" i="1" s="1"/>
  <c r="I1135" i="1" s="1"/>
  <c r="Q1135" i="1"/>
  <c r="E1136" i="1"/>
  <c r="F1136" i="1" s="1"/>
  <c r="G1136" i="1" s="1"/>
  <c r="I1136" i="1" s="1"/>
  <c r="Q1136" i="1"/>
  <c r="E1137" i="1"/>
  <c r="F1137" i="1" s="1"/>
  <c r="G1137" i="1" s="1"/>
  <c r="I1137" i="1" s="1"/>
  <c r="Q1137" i="1"/>
  <c r="E1138" i="1"/>
  <c r="F1138" i="1" s="1"/>
  <c r="G1138" i="1" s="1"/>
  <c r="I1138" i="1" s="1"/>
  <c r="Q1138" i="1"/>
  <c r="E1139" i="1"/>
  <c r="F1139" i="1" s="1"/>
  <c r="G1139" i="1" s="1"/>
  <c r="I1139" i="1" s="1"/>
  <c r="Q1139" i="1"/>
  <c r="E1140" i="1"/>
  <c r="F1140" i="1" s="1"/>
  <c r="G1140" i="1" s="1"/>
  <c r="I1140" i="1" s="1"/>
  <c r="Q1140" i="1"/>
  <c r="E1141" i="1"/>
  <c r="F1141" i="1" s="1"/>
  <c r="G1141" i="1" s="1"/>
  <c r="I1141" i="1" s="1"/>
  <c r="Q1141" i="1"/>
  <c r="E1143" i="1"/>
  <c r="F1143" i="1"/>
  <c r="G1143" i="1" s="1"/>
  <c r="I1143" i="1" s="1"/>
  <c r="Q1143" i="1"/>
  <c r="E1144" i="1"/>
  <c r="F1144" i="1" s="1"/>
  <c r="G1144" i="1" s="1"/>
  <c r="I1144" i="1" s="1"/>
  <c r="Q1144" i="1"/>
  <c r="E1145" i="1"/>
  <c r="F1145" i="1" s="1"/>
  <c r="G1145" i="1" s="1"/>
  <c r="I1145" i="1" s="1"/>
  <c r="Q1145" i="1"/>
  <c r="E1146" i="1"/>
  <c r="F1146" i="1" s="1"/>
  <c r="G1146" i="1" s="1"/>
  <c r="I1146" i="1" s="1"/>
  <c r="Q1146" i="1"/>
  <c r="E1147" i="1"/>
  <c r="F1147" i="1" s="1"/>
  <c r="G1147" i="1" s="1"/>
  <c r="I1147" i="1" s="1"/>
  <c r="Q1147" i="1"/>
  <c r="E1148" i="1"/>
  <c r="F1148" i="1" s="1"/>
  <c r="G1148" i="1" s="1"/>
  <c r="I1148" i="1" s="1"/>
  <c r="Q1148" i="1"/>
  <c r="E1149" i="1"/>
  <c r="F1149" i="1" s="1"/>
  <c r="G1149" i="1" s="1"/>
  <c r="I1149" i="1" s="1"/>
  <c r="Q1149" i="1"/>
  <c r="E1152" i="1"/>
  <c r="F1152" i="1" s="1"/>
  <c r="G1152" i="1" s="1"/>
  <c r="I1152" i="1" s="1"/>
  <c r="Q1152" i="1"/>
  <c r="E1154" i="1"/>
  <c r="F1154" i="1" s="1"/>
  <c r="G1154" i="1" s="1"/>
  <c r="I1154" i="1" s="1"/>
  <c r="Q1154" i="1"/>
  <c r="E1156" i="1"/>
  <c r="F1156" i="1" s="1"/>
  <c r="G1156" i="1" s="1"/>
  <c r="I1156" i="1" s="1"/>
  <c r="Q1156" i="1"/>
  <c r="E1157" i="1"/>
  <c r="F1157" i="1" s="1"/>
  <c r="G1157" i="1" s="1"/>
  <c r="I1157" i="1" s="1"/>
  <c r="Q1157" i="1"/>
  <c r="E1158" i="1"/>
  <c r="F1158" i="1" s="1"/>
  <c r="G1158" i="1" s="1"/>
  <c r="I1158" i="1" s="1"/>
  <c r="Q1158" i="1"/>
  <c r="E1159" i="1"/>
  <c r="F1159" i="1" s="1"/>
  <c r="G1159" i="1" s="1"/>
  <c r="I1159" i="1" s="1"/>
  <c r="Q1159" i="1"/>
  <c r="E1161" i="1"/>
  <c r="F1161" i="1" s="1"/>
  <c r="G1161" i="1" s="1"/>
  <c r="I1161" i="1" s="1"/>
  <c r="Q1161" i="1"/>
  <c r="E1162" i="1"/>
  <c r="F1162" i="1" s="1"/>
  <c r="G1162" i="1" s="1"/>
  <c r="I1162" i="1" s="1"/>
  <c r="Q1162" i="1"/>
  <c r="E1142" i="1"/>
  <c r="F1142" i="1" s="1"/>
  <c r="G1142" i="1" s="1"/>
  <c r="I1142" i="1" s="1"/>
  <c r="Q1142" i="1"/>
  <c r="C9" i="1"/>
  <c r="Q21" i="1"/>
  <c r="D9" i="1"/>
  <c r="F15" i="1"/>
  <c r="F16" i="1" s="1"/>
  <c r="E21" i="1"/>
  <c r="F21" i="1" s="1"/>
  <c r="G21" i="1" s="1"/>
  <c r="I21" i="1" s="1"/>
  <c r="C17" i="1"/>
  <c r="E1164" i="1" l="1"/>
  <c r="F1164" i="1" s="1"/>
  <c r="G1164" i="1" s="1"/>
  <c r="I1164" i="1" s="1"/>
  <c r="E30" i="1"/>
  <c r="F30" i="1" s="1"/>
  <c r="G30" i="1" s="1"/>
  <c r="I30" i="1" s="1"/>
  <c r="E38" i="1"/>
  <c r="F38" i="1" s="1"/>
  <c r="G38" i="1" s="1"/>
  <c r="I38" i="1" s="1"/>
  <c r="E34" i="1"/>
  <c r="F34" i="1" s="1"/>
  <c r="G34" i="1" s="1"/>
  <c r="I34" i="1" s="1"/>
  <c r="E1163" i="1"/>
  <c r="F1163" i="1" s="1"/>
  <c r="G1163" i="1" s="1"/>
  <c r="I1163" i="1" s="1"/>
  <c r="E29" i="1"/>
  <c r="F29" i="1" s="1"/>
  <c r="G29" i="1" s="1"/>
  <c r="I29" i="1" s="1"/>
  <c r="E25" i="1"/>
  <c r="F25" i="1" s="1"/>
  <c r="G25" i="1" s="1"/>
  <c r="I25" i="1" s="1"/>
  <c r="E1166" i="1"/>
  <c r="F1166" i="1" s="1"/>
  <c r="G1166" i="1" s="1"/>
  <c r="I1166" i="1" s="1"/>
  <c r="E37" i="1"/>
  <c r="F37" i="1" s="1"/>
  <c r="G37" i="1" s="1"/>
  <c r="I37" i="1" s="1"/>
  <c r="E33" i="1"/>
  <c r="F33" i="1" s="1"/>
  <c r="G33" i="1" s="1"/>
  <c r="I33" i="1" s="1"/>
  <c r="E23" i="1"/>
  <c r="F23" i="1" s="1"/>
  <c r="G23" i="1" s="1"/>
  <c r="I23" i="1" s="1"/>
  <c r="E22" i="1"/>
  <c r="F22" i="1" s="1"/>
  <c r="G22" i="1" s="1"/>
  <c r="C11" i="1"/>
  <c r="C12" i="1"/>
  <c r="O1153" i="1" l="1"/>
  <c r="O1151" i="1"/>
  <c r="O1150" i="1"/>
  <c r="O1155" i="1"/>
  <c r="O1166" i="1"/>
  <c r="O1165" i="1"/>
  <c r="O1160" i="1"/>
  <c r="O1164" i="1"/>
  <c r="O1163" i="1"/>
  <c r="O24" i="1"/>
  <c r="O56" i="1"/>
  <c r="O88" i="1"/>
  <c r="O120" i="1"/>
  <c r="O27" i="1"/>
  <c r="O59" i="1"/>
  <c r="O32" i="1"/>
  <c r="O64" i="1"/>
  <c r="O96" i="1"/>
  <c r="O128" i="1"/>
  <c r="O35" i="1"/>
  <c r="O67" i="1"/>
  <c r="O99" i="1"/>
  <c r="O131" i="1"/>
  <c r="O46" i="1"/>
  <c r="O78" i="1"/>
  <c r="O110" i="1"/>
  <c r="O152" i="1"/>
  <c r="O41" i="1"/>
  <c r="O210" i="1"/>
  <c r="O242" i="1"/>
  <c r="O274" i="1"/>
  <c r="O37" i="1"/>
  <c r="O167" i="1"/>
  <c r="O170" i="1"/>
  <c r="O196" i="1"/>
  <c r="O228" i="1"/>
  <c r="O260" i="1"/>
  <c r="O97" i="1"/>
  <c r="O223" i="1"/>
  <c r="O225" i="1"/>
  <c r="O287" i="1"/>
  <c r="O215" i="1"/>
  <c r="O227" i="1"/>
  <c r="O283" i="1"/>
  <c r="O117" i="1"/>
  <c r="O77" i="1"/>
  <c r="O263" i="1"/>
  <c r="O241" i="1"/>
  <c r="O333" i="1"/>
  <c r="O379" i="1"/>
  <c r="O69" i="1"/>
  <c r="O304" i="1"/>
  <c r="O353" i="1"/>
  <c r="O407" i="1"/>
  <c r="O459" i="1"/>
  <c r="O314" i="1"/>
  <c r="O332" i="1"/>
  <c r="O373" i="1"/>
  <c r="O433" i="1"/>
  <c r="O471" i="1"/>
  <c r="O382" i="1"/>
  <c r="O441" i="1"/>
  <c r="O395" i="1"/>
  <c r="O482" i="1"/>
  <c r="O514" i="1"/>
  <c r="O546" i="1"/>
  <c r="O578" i="1"/>
  <c r="O370" i="1"/>
  <c r="O469" i="1"/>
  <c r="O406" i="1"/>
  <c r="O418" i="1"/>
  <c r="O492" i="1"/>
  <c r="O305" i="1"/>
  <c r="O403" i="1"/>
  <c r="O527" i="1"/>
  <c r="O592" i="1"/>
  <c r="O598" i="1"/>
  <c r="O487" i="1"/>
  <c r="O540" i="1"/>
  <c r="O572" i="1"/>
  <c r="O461" i="1"/>
  <c r="O465" i="1"/>
  <c r="O555" i="1"/>
  <c r="O600" i="1"/>
  <c r="O636" i="1"/>
  <c r="O677" i="1"/>
  <c r="O528" i="1"/>
  <c r="O705" i="1"/>
  <c r="O792" i="1"/>
  <c r="O647" i="1"/>
  <c r="O688" i="1"/>
  <c r="O734" i="1"/>
  <c r="O779" i="1"/>
  <c r="O509" i="1"/>
  <c r="O613" i="1"/>
  <c r="O740" i="1"/>
  <c r="O503" i="1"/>
  <c r="O414" i="1"/>
  <c r="O648" i="1"/>
  <c r="O689" i="1"/>
  <c r="O36" i="1"/>
  <c r="O68" i="1"/>
  <c r="O100" i="1"/>
  <c r="O132" i="1"/>
  <c r="O39" i="1"/>
  <c r="O71" i="1"/>
  <c r="O103" i="1"/>
  <c r="O135" i="1"/>
  <c r="O50" i="1"/>
  <c r="O82" i="1"/>
  <c r="O114" i="1"/>
  <c r="O155" i="1"/>
  <c r="O158" i="1"/>
  <c r="O214" i="1"/>
  <c r="O246" i="1"/>
  <c r="O278" i="1"/>
  <c r="O130" i="1"/>
  <c r="O177" i="1"/>
  <c r="O186" i="1"/>
  <c r="O200" i="1"/>
  <c r="O232" i="1"/>
  <c r="O264" i="1"/>
  <c r="O105" i="1"/>
  <c r="O147" i="1"/>
  <c r="O235" i="1"/>
  <c r="O300" i="1"/>
  <c r="O293" i="1"/>
  <c r="O237" i="1"/>
  <c r="O296" i="1"/>
  <c r="O125" i="1"/>
  <c r="O157" i="1"/>
  <c r="O271" i="1"/>
  <c r="O257" i="1"/>
  <c r="O340" i="1"/>
  <c r="O381" i="1"/>
  <c r="O134" i="1"/>
  <c r="O319" i="1"/>
  <c r="O360" i="1"/>
  <c r="O415" i="1"/>
  <c r="O462" i="1"/>
  <c r="O330" i="1"/>
  <c r="O339" i="1"/>
  <c r="O380" i="1"/>
  <c r="O436" i="1"/>
  <c r="O211" i="1"/>
  <c r="O390" i="1"/>
  <c r="O453" i="1"/>
  <c r="O419" i="1"/>
  <c r="O486" i="1"/>
  <c r="O518" i="1"/>
  <c r="O550" i="1"/>
  <c r="O582" i="1"/>
  <c r="O375" i="1"/>
  <c r="O153" i="1"/>
  <c r="O408" i="1"/>
  <c r="O420" i="1"/>
  <c r="O496" i="1"/>
  <c r="O307" i="1"/>
  <c r="O437" i="1"/>
  <c r="O535" i="1"/>
  <c r="O40" i="1"/>
  <c r="O72" i="1"/>
  <c r="O104" i="1"/>
  <c r="O136" i="1"/>
  <c r="O43" i="1"/>
  <c r="O75" i="1"/>
  <c r="O107" i="1"/>
  <c r="O22" i="1"/>
  <c r="O54" i="1"/>
  <c r="O86" i="1"/>
  <c r="O118" i="1"/>
  <c r="O165" i="1"/>
  <c r="O174" i="1"/>
  <c r="O218" i="1"/>
  <c r="O250" i="1"/>
  <c r="O282" i="1"/>
  <c r="O137" i="1"/>
  <c r="O180" i="1"/>
  <c r="O29" i="1"/>
  <c r="O204" i="1"/>
  <c r="O236" i="1"/>
  <c r="O268" i="1"/>
  <c r="O113" i="1"/>
  <c r="O169" i="1"/>
  <c r="O243" i="1"/>
  <c r="O303" i="1"/>
  <c r="O306" i="1"/>
  <c r="O245" i="1"/>
  <c r="O299" i="1"/>
  <c r="O146" i="1"/>
  <c r="O179" i="1"/>
  <c r="O279" i="1"/>
  <c r="O281" i="1"/>
  <c r="O347" i="1"/>
  <c r="O389" i="1"/>
  <c r="O160" i="1"/>
  <c r="O321" i="1"/>
  <c r="O367" i="1"/>
  <c r="O423" i="1"/>
  <c r="O472" i="1"/>
  <c r="O346" i="1"/>
  <c r="O341" i="1"/>
  <c r="O385" i="1"/>
  <c r="O439" i="1"/>
  <c r="O229" i="1"/>
  <c r="O398" i="1"/>
  <c r="O460" i="1"/>
  <c r="O432" i="1"/>
  <c r="O490" i="1"/>
  <c r="O522" i="1"/>
  <c r="O554" i="1"/>
  <c r="O586" i="1"/>
  <c r="O384" i="1"/>
  <c r="O309" i="1"/>
  <c r="O410" i="1"/>
  <c r="O435" i="1"/>
  <c r="O500" i="1"/>
  <c r="O320" i="1"/>
  <c r="O451" i="1"/>
  <c r="O543" i="1"/>
  <c r="O285" i="1"/>
  <c r="O606" i="1"/>
  <c r="O519" i="1"/>
  <c r="O548" i="1"/>
  <c r="O580" i="1"/>
  <c r="O491" i="1"/>
  <c r="O495" i="1"/>
  <c r="O571" i="1"/>
  <c r="O608" i="1"/>
  <c r="O645" i="1"/>
  <c r="O691" i="1"/>
  <c r="O622" i="1"/>
  <c r="O713" i="1"/>
  <c r="O533" i="1"/>
  <c r="O656" i="1"/>
  <c r="O697" i="1"/>
  <c r="O747" i="1"/>
  <c r="O785" i="1"/>
  <c r="O584" i="1"/>
  <c r="O626" i="1"/>
  <c r="O772" i="1"/>
  <c r="O507" i="1"/>
  <c r="O581" i="1"/>
  <c r="O657" i="1"/>
  <c r="O568" i="1"/>
  <c r="O28" i="1"/>
  <c r="O48" i="1"/>
  <c r="O112" i="1"/>
  <c r="O51" i="1"/>
  <c r="O111" i="1"/>
  <c r="O38" i="1"/>
  <c r="O94" i="1"/>
  <c r="O149" i="1"/>
  <c r="O198" i="1"/>
  <c r="O254" i="1"/>
  <c r="O298" i="1"/>
  <c r="O33" i="1"/>
  <c r="O192" i="1"/>
  <c r="O248" i="1"/>
  <c r="O121" i="1"/>
  <c r="O193" i="1"/>
  <c r="O73" i="1"/>
  <c r="O217" i="1"/>
  <c r="O93" i="1"/>
  <c r="O209" i="1"/>
  <c r="O162" i="1"/>
  <c r="O356" i="1"/>
  <c r="O342" i="1"/>
  <c r="O337" i="1"/>
  <c r="O431" i="1"/>
  <c r="O308" i="1"/>
  <c r="O355" i="1"/>
  <c r="O425" i="1"/>
  <c r="O334" i="1"/>
  <c r="O301" i="1"/>
  <c r="O474" i="1"/>
  <c r="O530" i="1"/>
  <c r="O574" i="1"/>
  <c r="O445" i="1"/>
  <c r="O412" i="1"/>
  <c r="O484" i="1"/>
  <c r="O345" i="1"/>
  <c r="O513" i="1"/>
  <c r="O483" i="1"/>
  <c r="O411" i="1"/>
  <c r="O545" i="1"/>
  <c r="O588" i="1"/>
  <c r="O424" i="1"/>
  <c r="O563" i="1"/>
  <c r="O616" i="1"/>
  <c r="O668" i="1"/>
  <c r="O560" i="1"/>
  <c r="O728" i="1"/>
  <c r="O633" i="1"/>
  <c r="O695" i="1"/>
  <c r="O753" i="1"/>
  <c r="O429" i="1"/>
  <c r="O617" i="1"/>
  <c r="O804" i="1"/>
  <c r="O422" i="1"/>
  <c r="O655" i="1"/>
  <c r="O709" i="1"/>
  <c r="O765" i="1"/>
  <c r="O826" i="1"/>
  <c r="O890" i="1"/>
  <c r="O954" i="1"/>
  <c r="O698" i="1"/>
  <c r="O839" i="1"/>
  <c r="O871" i="1"/>
  <c r="O903" i="1"/>
  <c r="O935" i="1"/>
  <c r="O667" i="1"/>
  <c r="O762" i="1"/>
  <c r="O630" i="1"/>
  <c r="O739" i="1"/>
  <c r="O644" i="1"/>
  <c r="O819" i="1"/>
  <c r="O851" i="1"/>
  <c r="O883" i="1"/>
  <c r="O915" i="1"/>
  <c r="O947" i="1"/>
  <c r="O986" i="1"/>
  <c r="O790" i="1"/>
  <c r="O996" i="1"/>
  <c r="O1041" i="1"/>
  <c r="O1086" i="1"/>
  <c r="O1118" i="1"/>
  <c r="O1154" i="1"/>
  <c r="O926" i="1"/>
  <c r="O802" i="1"/>
  <c r="O949" i="1"/>
  <c r="O1015" i="1"/>
  <c r="O52" i="1"/>
  <c r="O116" i="1"/>
  <c r="O55" i="1"/>
  <c r="O115" i="1"/>
  <c r="O42" i="1"/>
  <c r="O98" i="1"/>
  <c r="O168" i="1"/>
  <c r="O202" i="1"/>
  <c r="O258" i="1"/>
  <c r="O302" i="1"/>
  <c r="O139" i="1"/>
  <c r="O208" i="1"/>
  <c r="O252" i="1"/>
  <c r="O129" i="1"/>
  <c r="O203" i="1"/>
  <c r="O141" i="1"/>
  <c r="O253" i="1"/>
  <c r="O101" i="1"/>
  <c r="O219" i="1"/>
  <c r="O188" i="1"/>
  <c r="O363" i="1"/>
  <c r="O173" i="1"/>
  <c r="O344" i="1"/>
  <c r="O440" i="1"/>
  <c r="O312" i="1"/>
  <c r="O357" i="1"/>
  <c r="O442" i="1"/>
  <c r="O350" i="1"/>
  <c r="O336" i="1"/>
  <c r="O478" i="1"/>
  <c r="O534" i="1"/>
  <c r="O590" i="1"/>
  <c r="O450" i="1"/>
  <c r="O427" i="1"/>
  <c r="O488" i="1"/>
  <c r="O362" i="1"/>
  <c r="O551" i="1"/>
  <c r="O485" i="1"/>
  <c r="O428" i="1"/>
  <c r="O553" i="1"/>
  <c r="O591" i="1"/>
  <c r="O454" i="1"/>
  <c r="O579" i="1"/>
  <c r="O620" i="1"/>
  <c r="O675" i="1"/>
  <c r="O638" i="1"/>
  <c r="O744" i="1"/>
  <c r="O640" i="1"/>
  <c r="O702" i="1"/>
  <c r="O763" i="1"/>
  <c r="O477" i="1"/>
  <c r="O642" i="1"/>
  <c r="O327" i="1"/>
  <c r="O297" i="1"/>
  <c r="O664" i="1"/>
  <c r="O723" i="1"/>
  <c r="O60" i="1"/>
  <c r="O124" i="1"/>
  <c r="O63" i="1"/>
  <c r="O119" i="1"/>
  <c r="O58" i="1"/>
  <c r="O102" i="1"/>
  <c r="O171" i="1"/>
  <c r="O206" i="1"/>
  <c r="O262" i="1"/>
  <c r="O145" i="1"/>
  <c r="O142" i="1"/>
  <c r="O212" i="1"/>
  <c r="O256" i="1"/>
  <c r="O143" i="1"/>
  <c r="O251" i="1"/>
  <c r="O156" i="1"/>
  <c r="O261" i="1"/>
  <c r="O109" i="1"/>
  <c r="O239" i="1"/>
  <c r="O291" i="1"/>
  <c r="O365" i="1"/>
  <c r="O199" i="1"/>
  <c r="O351" i="1"/>
  <c r="O443" i="1"/>
  <c r="O231" i="1"/>
  <c r="O364" i="1"/>
  <c r="O452" i="1"/>
  <c r="O366" i="1"/>
  <c r="O338" i="1"/>
  <c r="O494" i="1"/>
  <c r="O538" i="1"/>
  <c r="O594" i="1"/>
  <c r="O457" i="1"/>
  <c r="O378" i="1"/>
  <c r="O504" i="1"/>
  <c r="O394" i="1"/>
  <c r="O559" i="1"/>
  <c r="O515" i="1"/>
  <c r="O489" i="1"/>
  <c r="O556" i="1"/>
  <c r="O426" i="1"/>
  <c r="O470" i="1"/>
  <c r="O587" i="1"/>
  <c r="O627" i="1"/>
  <c r="O684" i="1"/>
  <c r="O654" i="1"/>
  <c r="O760" i="1"/>
  <c r="O649" i="1"/>
  <c r="O710" i="1"/>
  <c r="O766" i="1"/>
  <c r="O552" i="1"/>
  <c r="O658" i="1"/>
  <c r="O475" i="1"/>
  <c r="O549" i="1"/>
  <c r="O671" i="1"/>
  <c r="O729" i="1"/>
  <c r="O780" i="1"/>
  <c r="O842" i="1"/>
  <c r="O906" i="1"/>
  <c r="O544" i="1"/>
  <c r="O810" i="1"/>
  <c r="O847" i="1"/>
  <c r="O879" i="1"/>
  <c r="O911" i="1"/>
  <c r="O576" i="1"/>
  <c r="O712" i="1"/>
  <c r="O775" i="1"/>
  <c r="O662" i="1"/>
  <c r="O749" i="1"/>
  <c r="O676" i="1"/>
  <c r="O827" i="1"/>
  <c r="O859" i="1"/>
  <c r="O891" i="1"/>
  <c r="O923" i="1"/>
  <c r="O955" i="1"/>
  <c r="O994" i="1"/>
  <c r="O865" i="1"/>
  <c r="O1009" i="1"/>
  <c r="O1054" i="1"/>
  <c r="O1094" i="1"/>
  <c r="O1126" i="1"/>
  <c r="O1031" i="1"/>
  <c r="O1035" i="1"/>
  <c r="O837" i="1"/>
  <c r="O965" i="1"/>
  <c r="O140" i="1"/>
  <c r="O91" i="1"/>
  <c r="O66" i="1"/>
  <c r="O133" i="1"/>
  <c r="O230" i="1"/>
  <c r="O148" i="1"/>
  <c r="O166" i="1"/>
  <c r="O276" i="1"/>
  <c r="O191" i="1"/>
  <c r="O163" i="1"/>
  <c r="O159" i="1"/>
  <c r="O295" i="1"/>
  <c r="O397" i="1"/>
  <c r="O335" i="1"/>
  <c r="O61" i="1"/>
  <c r="O371" i="1"/>
  <c r="O265" i="1"/>
  <c r="O386" i="1"/>
  <c r="O526" i="1"/>
  <c r="O368" i="1"/>
  <c r="O396" i="1"/>
  <c r="O520" i="1"/>
  <c r="O575" i="1"/>
  <c r="O618" i="1"/>
  <c r="O569" i="1"/>
  <c r="O497" i="1"/>
  <c r="O604" i="1"/>
  <c r="O703" i="1"/>
  <c r="O716" i="1"/>
  <c r="O672" i="1"/>
  <c r="O769" i="1"/>
  <c r="O605" i="1"/>
  <c r="O505" i="1"/>
  <c r="O641" i="1"/>
  <c r="O748" i="1"/>
  <c r="O818" i="1"/>
  <c r="O914" i="1"/>
  <c r="O653" i="1"/>
  <c r="O836" i="1"/>
  <c r="O884" i="1"/>
  <c r="O924" i="1"/>
  <c r="O651" i="1"/>
  <c r="O786" i="1"/>
  <c r="O701" i="1"/>
  <c r="O628" i="1"/>
  <c r="O832" i="1"/>
  <c r="O872" i="1"/>
  <c r="O912" i="1"/>
  <c r="O960" i="1"/>
  <c r="O696" i="1"/>
  <c r="O988" i="1"/>
  <c r="O1057" i="1"/>
  <c r="O1106" i="1"/>
  <c r="O1147" i="1"/>
  <c r="O634" i="1"/>
  <c r="O901" i="1"/>
  <c r="O999" i="1"/>
  <c r="O727" i="1"/>
  <c r="O913" i="1"/>
  <c r="O1008" i="1"/>
  <c r="O1053" i="1"/>
  <c r="O1093" i="1"/>
  <c r="O1125" i="1"/>
  <c r="O1142" i="1"/>
  <c r="O752" i="1"/>
  <c r="O937" i="1"/>
  <c r="O995" i="1"/>
  <c r="O1112" i="1"/>
  <c r="O897" i="1"/>
  <c r="O1092" i="1"/>
  <c r="O989" i="1"/>
  <c r="O755" i="1"/>
  <c r="O660" i="1"/>
  <c r="O144" i="1"/>
  <c r="O95" i="1"/>
  <c r="O70" i="1"/>
  <c r="O181" i="1"/>
  <c r="O234" i="1"/>
  <c r="O151" i="1"/>
  <c r="O182" i="1"/>
  <c r="O49" i="1"/>
  <c r="O259" i="1"/>
  <c r="O185" i="1"/>
  <c r="O172" i="1"/>
  <c r="O138" i="1"/>
  <c r="O405" i="1"/>
  <c r="O369" i="1"/>
  <c r="O249" i="1"/>
  <c r="O393" i="1"/>
  <c r="O318" i="1"/>
  <c r="O434" i="1"/>
  <c r="O542" i="1"/>
  <c r="O421" i="1"/>
  <c r="O416" i="1"/>
  <c r="O322" i="1"/>
  <c r="O583" i="1"/>
  <c r="O521" i="1"/>
  <c r="O577" i="1"/>
  <c r="O523" i="1"/>
  <c r="O612" i="1"/>
  <c r="O711" i="1"/>
  <c r="O776" i="1"/>
  <c r="O679" i="1"/>
  <c r="O673" i="1"/>
  <c r="O834" i="1"/>
  <c r="O922" i="1"/>
  <c r="O669" i="1"/>
  <c r="O844" i="1"/>
  <c r="O887" i="1"/>
  <c r="O927" i="1"/>
  <c r="O683" i="1"/>
  <c r="O794" i="1"/>
  <c r="O726" i="1"/>
  <c r="O835" i="1"/>
  <c r="O44" i="1"/>
  <c r="O23" i="1"/>
  <c r="O123" i="1"/>
  <c r="O74" i="1"/>
  <c r="O184" i="1"/>
  <c r="O238" i="1"/>
  <c r="O161" i="1"/>
  <c r="O216" i="1"/>
  <c r="O81" i="1"/>
  <c r="O267" i="1"/>
  <c r="O195" i="1"/>
  <c r="O197" i="1"/>
  <c r="O315" i="1"/>
  <c r="O175" i="1"/>
  <c r="O376" i="1"/>
  <c r="O288" i="1"/>
  <c r="O401" i="1"/>
  <c r="O313" i="1"/>
  <c r="O448" i="1"/>
  <c r="O558" i="1"/>
  <c r="O438" i="1"/>
  <c r="O449" i="1"/>
  <c r="O374" i="1"/>
  <c r="O595" i="1"/>
  <c r="O524" i="1"/>
  <c r="O585" i="1"/>
  <c r="O531" i="1"/>
  <c r="O629" i="1"/>
  <c r="O400" i="1"/>
  <c r="O808" i="1"/>
  <c r="O681" i="1"/>
  <c r="O795" i="1"/>
  <c r="O674" i="1"/>
  <c r="O352" i="1"/>
  <c r="O680" i="1"/>
  <c r="O761" i="1"/>
  <c r="O850" i="1"/>
  <c r="O930" i="1"/>
  <c r="O685" i="1"/>
  <c r="O852" i="1"/>
  <c r="O892" i="1"/>
  <c r="O932" i="1"/>
  <c r="O722" i="1"/>
  <c r="O805" i="1"/>
  <c r="O732" i="1"/>
  <c r="O692" i="1"/>
  <c r="O840" i="1"/>
  <c r="O880" i="1"/>
  <c r="O928" i="1"/>
  <c r="O975" i="1"/>
  <c r="O771" i="1"/>
  <c r="O1012" i="1"/>
  <c r="O1070" i="1"/>
  <c r="O1114" i="1"/>
  <c r="O1063" i="1"/>
  <c r="O767" i="1"/>
  <c r="O941" i="1"/>
  <c r="O853" i="1"/>
  <c r="O781" i="1"/>
  <c r="O934" i="1"/>
  <c r="O1021" i="1"/>
  <c r="O1066" i="1"/>
  <c r="O1101" i="1"/>
  <c r="O1133" i="1"/>
  <c r="O1161" i="1"/>
  <c r="O814" i="1"/>
  <c r="O951" i="1"/>
  <c r="O1027" i="1"/>
  <c r="O1120" i="1"/>
  <c r="O917" i="1"/>
  <c r="O777" i="1"/>
  <c r="O918" i="1"/>
  <c r="O1014" i="1"/>
  <c r="O1052" i="1"/>
  <c r="O1100" i="1"/>
  <c r="O1145" i="1"/>
  <c r="O1115" i="1"/>
  <c r="O714" i="1"/>
  <c r="O933" i="1"/>
  <c r="O1023" i="1"/>
  <c r="O746" i="1"/>
  <c r="O817" i="1"/>
  <c r="O1000" i="1"/>
  <c r="O1045" i="1"/>
  <c r="O76" i="1"/>
  <c r="O31" i="1"/>
  <c r="O127" i="1"/>
  <c r="O90" i="1"/>
  <c r="O187" i="1"/>
  <c r="O266" i="1"/>
  <c r="O164" i="1"/>
  <c r="O220" i="1"/>
  <c r="O89" i="1"/>
  <c r="O275" i="1"/>
  <c r="O269" i="1"/>
  <c r="O207" i="1"/>
  <c r="O317" i="1"/>
  <c r="O326" i="1"/>
  <c r="O383" i="1"/>
  <c r="O233" i="1"/>
  <c r="O409" i="1"/>
  <c r="O358" i="1"/>
  <c r="O467" i="1"/>
  <c r="O562" i="1"/>
  <c r="O311" i="1"/>
  <c r="O476" i="1"/>
  <c r="O464" i="1"/>
  <c r="O466" i="1"/>
  <c r="O529" i="1"/>
  <c r="O447" i="1"/>
  <c r="O539" i="1"/>
  <c r="O643" i="1"/>
  <c r="O444" i="1"/>
  <c r="O565" i="1"/>
  <c r="O718" i="1"/>
  <c r="O798" i="1"/>
  <c r="O690" i="1"/>
  <c r="O354" i="1"/>
  <c r="O687" i="1"/>
  <c r="O774" i="1"/>
  <c r="O858" i="1"/>
  <c r="O938" i="1"/>
  <c r="O707" i="1"/>
  <c r="O855" i="1"/>
  <c r="O940" i="1"/>
  <c r="O730" i="1"/>
  <c r="O812" i="1"/>
  <c r="O745" i="1"/>
  <c r="O699" i="1"/>
  <c r="O843" i="1"/>
  <c r="O80" i="1"/>
  <c r="O47" i="1"/>
  <c r="O26" i="1"/>
  <c r="O106" i="1"/>
  <c r="O190" i="1"/>
  <c r="O270" i="1"/>
  <c r="O183" i="1"/>
  <c r="O224" i="1"/>
  <c r="O178" i="1"/>
  <c r="O284" i="1"/>
  <c r="O277" i="1"/>
  <c r="O53" i="1"/>
  <c r="O324" i="1"/>
  <c r="O201" i="1"/>
  <c r="O391" i="1"/>
  <c r="O316" i="1"/>
  <c r="O417" i="1"/>
  <c r="O388" i="1"/>
  <c r="O498" i="1"/>
  <c r="O566" i="1"/>
  <c r="O329" i="1"/>
  <c r="O480" i="1"/>
  <c r="O479" i="1"/>
  <c r="O517" i="1"/>
  <c r="O532" i="1"/>
  <c r="O463" i="1"/>
  <c r="O547" i="1"/>
  <c r="O652" i="1"/>
  <c r="O670" i="1"/>
  <c r="O624" i="1"/>
  <c r="O721" i="1"/>
  <c r="O801" i="1"/>
  <c r="O724" i="1"/>
  <c r="O623" i="1"/>
  <c r="O499" i="1"/>
  <c r="O787" i="1"/>
  <c r="O866" i="1"/>
  <c r="O946" i="1"/>
  <c r="O820" i="1"/>
  <c r="O860" i="1"/>
  <c r="O900" i="1"/>
  <c r="O603" i="1"/>
  <c r="O741" i="1"/>
  <c r="O473" i="1"/>
  <c r="O758" i="1"/>
  <c r="O715" i="1"/>
  <c r="O848" i="1"/>
  <c r="O896" i="1"/>
  <c r="O936" i="1"/>
  <c r="O982" i="1"/>
  <c r="O877" i="1"/>
  <c r="O1025" i="1"/>
  <c r="O1076" i="1"/>
  <c r="O1130" i="1"/>
  <c r="O811" i="1"/>
  <c r="O800" i="1"/>
  <c r="O970" i="1"/>
  <c r="O950" i="1"/>
  <c r="O816" i="1"/>
  <c r="O953" i="1"/>
  <c r="O1034" i="1"/>
  <c r="O1072" i="1"/>
  <c r="O1109" i="1"/>
  <c r="O1141" i="1"/>
  <c r="O958" i="1"/>
  <c r="O830" i="1"/>
  <c r="O967" i="1"/>
  <c r="O1059" i="1"/>
  <c r="O1048" i="1"/>
  <c r="O1083" i="1"/>
  <c r="O796" i="1"/>
  <c r="O974" i="1"/>
  <c r="O1020" i="1"/>
  <c r="O1065" i="1"/>
  <c r="O1108" i="1"/>
  <c r="O1157" i="1"/>
  <c r="O1135" i="1"/>
  <c r="O784" i="1"/>
  <c r="O956" i="1"/>
  <c r="O1087" i="1"/>
  <c r="O815" i="1"/>
  <c r="O838" i="1"/>
  <c r="O1013" i="1"/>
  <c r="O1064" i="1"/>
  <c r="O21" i="1"/>
  <c r="O1051" i="1"/>
  <c r="O961" i="1"/>
  <c r="O1037" i="1"/>
  <c r="O1113" i="1"/>
  <c r="O1146" i="1"/>
  <c r="O873" i="1"/>
  <c r="O972" i="1"/>
  <c r="O1075" i="1"/>
  <c r="O599" i="1"/>
  <c r="O833" i="1"/>
  <c r="O984" i="1"/>
  <c r="O1078" i="1"/>
  <c r="O1124" i="1"/>
  <c r="O1162" i="1"/>
  <c r="O1139" i="1"/>
  <c r="O964" i="1"/>
  <c r="O1103" i="1"/>
  <c r="O1019" i="1"/>
  <c r="O881" i="1"/>
  <c r="O1080" i="1"/>
  <c r="O294" i="1"/>
  <c r="O361" i="1"/>
  <c r="O567" i="1"/>
  <c r="O564" i="1"/>
  <c r="O573" i="1"/>
  <c r="O708" i="1"/>
  <c r="O750" i="1"/>
  <c r="O639" i="1"/>
  <c r="O806" i="1"/>
  <c r="O637" i="1"/>
  <c r="O876" i="1"/>
  <c r="O773" i="1"/>
  <c r="O596" i="1"/>
  <c r="O867" i="1"/>
  <c r="O615" i="1"/>
  <c r="O1044" i="1"/>
  <c r="O1143" i="1"/>
  <c r="O993" i="1"/>
  <c r="O870" i="1"/>
  <c r="O1089" i="1"/>
  <c r="O1158" i="1"/>
  <c r="O894" i="1"/>
  <c r="O1107" i="1"/>
  <c r="O854" i="1"/>
  <c r="O1036" i="1"/>
  <c r="O1074" i="1"/>
  <c r="O869" i="1"/>
  <c r="O736" i="1"/>
  <c r="O1111" i="1"/>
  <c r="O704" i="1"/>
  <c r="O1136" i="1"/>
  <c r="O878" i="1"/>
  <c r="O971" i="1"/>
  <c r="O782" i="1"/>
  <c r="O84" i="1"/>
  <c r="O79" i="1"/>
  <c r="O30" i="1"/>
  <c r="O122" i="1"/>
  <c r="O194" i="1"/>
  <c r="O286" i="1"/>
  <c r="O154" i="1"/>
  <c r="O240" i="1"/>
  <c r="O213" i="1"/>
  <c r="O57" i="1"/>
  <c r="O280" i="1"/>
  <c r="O247" i="1"/>
  <c r="O331" i="1"/>
  <c r="O221" i="1"/>
  <c r="O399" i="1"/>
  <c r="O323" i="1"/>
  <c r="O455" i="1"/>
  <c r="O413" i="1"/>
  <c r="O502" i="1"/>
  <c r="O570" i="1"/>
  <c r="O359" i="1"/>
  <c r="O508" i="1"/>
  <c r="O481" i="1"/>
  <c r="O602" i="1"/>
  <c r="O537" i="1"/>
  <c r="O493" i="1"/>
  <c r="O392" i="1"/>
  <c r="O659" i="1"/>
  <c r="O686" i="1"/>
  <c r="O631" i="1"/>
  <c r="O731" i="1"/>
  <c r="O593" i="1"/>
  <c r="O756" i="1"/>
  <c r="O625" i="1"/>
  <c r="O589" i="1"/>
  <c r="O793" i="1"/>
  <c r="O874" i="1"/>
  <c r="O962" i="1"/>
  <c r="O823" i="1"/>
  <c r="O863" i="1"/>
  <c r="O908" i="1"/>
  <c r="O611" i="1"/>
  <c r="O743" i="1"/>
  <c r="O646" i="1"/>
  <c r="O764" i="1"/>
  <c r="O717" i="1"/>
  <c r="O856" i="1"/>
  <c r="O899" i="1"/>
  <c r="O939" i="1"/>
  <c r="O990" i="1"/>
  <c r="O886" i="1"/>
  <c r="O1028" i="1"/>
  <c r="O1090" i="1"/>
  <c r="O1134" i="1"/>
  <c r="O862" i="1"/>
  <c r="O825" i="1"/>
  <c r="O977" i="1"/>
  <c r="O849" i="1"/>
  <c r="O1082" i="1"/>
  <c r="O973" i="1"/>
  <c r="O1058" i="1"/>
  <c r="O1030" i="1"/>
  <c r="O803" i="1"/>
  <c r="O1016" i="1"/>
  <c r="O310" i="1"/>
  <c r="O501" i="1"/>
  <c r="O635" i="1"/>
  <c r="O952" i="1"/>
  <c r="O983" i="1"/>
  <c r="O1050" i="1"/>
  <c r="O1084" i="1"/>
  <c r="O1088" i="1"/>
  <c r="O1144" i="1"/>
  <c r="O1001" i="1"/>
  <c r="O1077" i="1"/>
  <c r="O1148" i="1"/>
  <c r="O1032" i="1"/>
  <c r="O525" i="1"/>
  <c r="O92" i="1"/>
  <c r="O83" i="1"/>
  <c r="O34" i="1"/>
  <c r="O126" i="1"/>
  <c r="O222" i="1"/>
  <c r="O290" i="1"/>
  <c r="O25" i="1"/>
  <c r="O244" i="1"/>
  <c r="O176" i="1"/>
  <c r="O205" i="1"/>
  <c r="O65" i="1"/>
  <c r="O255" i="1"/>
  <c r="O349" i="1"/>
  <c r="O273" i="1"/>
  <c r="O446" i="1"/>
  <c r="O325" i="1"/>
  <c r="O458" i="1"/>
  <c r="O430" i="1"/>
  <c r="O506" i="1"/>
  <c r="O289" i="1"/>
  <c r="O402" i="1"/>
  <c r="O512" i="1"/>
  <c r="O511" i="1"/>
  <c r="O610" i="1"/>
  <c r="O561" i="1"/>
  <c r="O343" i="1"/>
  <c r="O541" i="1"/>
  <c r="O661" i="1"/>
  <c r="O700" i="1"/>
  <c r="O663" i="1"/>
  <c r="O737" i="1"/>
  <c r="O597" i="1"/>
  <c r="O788" i="1"/>
  <c r="O632" i="1"/>
  <c r="O733" i="1"/>
  <c r="O797" i="1"/>
  <c r="O882" i="1"/>
  <c r="O621" i="1"/>
  <c r="O828" i="1"/>
  <c r="O868" i="1"/>
  <c r="O916" i="1"/>
  <c r="O619" i="1"/>
  <c r="O754" i="1"/>
  <c r="O678" i="1"/>
  <c r="O557" i="1"/>
  <c r="O809" i="1"/>
  <c r="O864" i="1"/>
  <c r="O904" i="1"/>
  <c r="O944" i="1"/>
  <c r="O536" i="1"/>
  <c r="O929" i="1"/>
  <c r="O1038" i="1"/>
  <c r="O1098" i="1"/>
  <c r="O1138" i="1"/>
  <c r="O905" i="1"/>
  <c r="O846" i="1"/>
  <c r="O985" i="1"/>
  <c r="O607" i="1"/>
  <c r="O861" i="1"/>
  <c r="O1002" i="1"/>
  <c r="O1040" i="1"/>
  <c r="O1085" i="1"/>
  <c r="O1117" i="1"/>
  <c r="O1152" i="1"/>
  <c r="O666" i="1"/>
  <c r="O885" i="1"/>
  <c r="O979" i="1"/>
  <c r="O1068" i="1"/>
  <c r="O1099" i="1"/>
  <c r="O682" i="1"/>
  <c r="O845" i="1"/>
  <c r="O992" i="1"/>
  <c r="O1033" i="1"/>
  <c r="O1081" i="1"/>
  <c r="O1128" i="1"/>
  <c r="O1071" i="1"/>
  <c r="O778" i="1"/>
  <c r="O857" i="1"/>
  <c r="O976" i="1"/>
  <c r="O1123" i="1"/>
  <c r="O1067" i="1"/>
  <c r="O893" i="1"/>
  <c r="O1026" i="1"/>
  <c r="O1091" i="1"/>
  <c r="O108" i="1"/>
  <c r="O87" i="1"/>
  <c r="O62" i="1"/>
  <c r="O45" i="1"/>
  <c r="O226" i="1"/>
  <c r="O150" i="1"/>
  <c r="O272" i="1"/>
  <c r="O189" i="1"/>
  <c r="O85" i="1"/>
  <c r="O292" i="1"/>
  <c r="O372" i="1"/>
  <c r="O328" i="1"/>
  <c r="O456" i="1"/>
  <c r="O348" i="1"/>
  <c r="O468" i="1"/>
  <c r="O377" i="1"/>
  <c r="O510" i="1"/>
  <c r="O404" i="1"/>
  <c r="O516" i="1"/>
  <c r="O614" i="1"/>
  <c r="O387" i="1"/>
  <c r="O693" i="1"/>
  <c r="O665" i="1"/>
  <c r="O601" i="1"/>
  <c r="O742" i="1"/>
  <c r="O898" i="1"/>
  <c r="O831" i="1"/>
  <c r="O919" i="1"/>
  <c r="O694" i="1"/>
  <c r="O824" i="1"/>
  <c r="O907" i="1"/>
  <c r="O980" i="1"/>
  <c r="O1102" i="1"/>
  <c r="O889" i="1"/>
  <c r="O650" i="1"/>
  <c r="O1005" i="1"/>
  <c r="O1121" i="1"/>
  <c r="O735" i="1"/>
  <c r="O987" i="1"/>
  <c r="O725" i="1"/>
  <c r="O998" i="1"/>
  <c r="O1132" i="1"/>
  <c r="O968" i="1"/>
  <c r="O981" i="1"/>
  <c r="O902" i="1"/>
  <c r="O1029" i="1"/>
  <c r="O768" i="1"/>
  <c r="O1046" i="1"/>
  <c r="O991" i="1"/>
  <c r="O738" i="1"/>
  <c r="O1127" i="1"/>
  <c r="O609" i="1"/>
  <c r="O895" i="1"/>
  <c r="O822" i="1"/>
  <c r="O1079" i="1"/>
  <c r="O807" i="1"/>
  <c r="O1105" i="1"/>
  <c r="O959" i="1"/>
  <c r="O789" i="1"/>
  <c r="O1104" i="1"/>
  <c r="O948" i="1"/>
  <c r="O1010" i="1"/>
  <c r="O875" i="1"/>
  <c r="O1006" i="1"/>
  <c r="O719" i="1"/>
  <c r="O925" i="1"/>
  <c r="O1129" i="1"/>
  <c r="O1011" i="1"/>
  <c r="O909" i="1"/>
  <c r="O1140" i="1"/>
  <c r="O1007" i="1"/>
  <c r="O1042" i="1"/>
  <c r="O1149" i="1"/>
  <c r="O1061" i="1"/>
  <c r="O920" i="1"/>
  <c r="O1060" i="1"/>
  <c r="O910" i="1"/>
  <c r="O1131" i="1"/>
  <c r="O1116" i="1"/>
  <c r="O1095" i="1"/>
  <c r="O966" i="1"/>
  <c r="O799" i="1"/>
  <c r="O1122" i="1"/>
  <c r="O1069" i="1"/>
  <c r="O1003" i="1"/>
  <c r="O829" i="1"/>
  <c r="O759" i="1"/>
  <c r="O1097" i="1"/>
  <c r="O1096" i="1"/>
  <c r="O888" i="1"/>
  <c r="O1022" i="1"/>
  <c r="O783" i="1"/>
  <c r="O945" i="1"/>
  <c r="O1137" i="1"/>
  <c r="O1043" i="1"/>
  <c r="O969" i="1"/>
  <c r="O1039" i="1"/>
  <c r="O1018" i="1"/>
  <c r="O1004" i="1"/>
  <c r="O1156" i="1"/>
  <c r="O706" i="1"/>
  <c r="O978" i="1"/>
  <c r="O1062" i="1"/>
  <c r="O1159" i="1"/>
  <c r="O943" i="1"/>
  <c r="O921" i="1"/>
  <c r="O931" i="1"/>
  <c r="O1073" i="1"/>
  <c r="O957" i="1"/>
  <c r="O1024" i="1"/>
  <c r="O841" i="1"/>
  <c r="O1055" i="1"/>
  <c r="O1017" i="1"/>
  <c r="O1119" i="1"/>
  <c r="O751" i="1"/>
  <c r="C15" i="1"/>
  <c r="C18" i="1" s="1"/>
  <c r="O963" i="1"/>
  <c r="O1110" i="1"/>
  <c r="O1047" i="1"/>
  <c r="O1056" i="1"/>
  <c r="O791" i="1"/>
  <c r="O813" i="1"/>
  <c r="O1049" i="1"/>
  <c r="O942" i="1"/>
  <c r="O821" i="1"/>
  <c r="O720" i="1"/>
  <c r="O757" i="1"/>
  <c r="O770" i="1"/>
  <c r="O997" i="1"/>
  <c r="C16" i="1"/>
  <c r="D18" i="1" s="1"/>
  <c r="I22" i="1"/>
  <c r="F17" i="1" l="1"/>
  <c r="F18" i="1" s="1"/>
</calcChain>
</file>

<file path=xl/sharedStrings.xml><?xml version="1.0" encoding="utf-8"?>
<sst xmlns="http://schemas.openxmlformats.org/spreadsheetml/2006/main" count="2177" uniqueCount="303">
  <si>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</si>
  <si>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</si>
  <si>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</si>
  <si>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</si>
  <si>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</si>
  <si>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</si>
  <si>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</si>
  <si>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</si>
  <si>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</si>
  <si>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</si>
  <si>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</si>
  <si>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</si>
  <si>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</si>
  <si>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</si>
  <si>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</si>
  <si>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</si>
  <si>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</si>
  <si>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</si>
  <si>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</si>
  <si>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</si>
  <si>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</si>
  <si>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</si>
  <si>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</si>
  <si>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</si>
  <si>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</si>
  <si>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</si>
  <si>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</si>
  <si>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</si>
  <si>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</si>
  <si>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</si>
  <si>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</si>
  <si>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</si>
  <si>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</si>
  <si>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</si>
  <si>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</si>
  <si>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</si>
  <si>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</si>
  <si>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</si>
  <si>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</si>
  <si>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</si>
  <si>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</si>
  <si>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add star</t>
  </si>
  <si>
    <t>Local time</t>
  </si>
  <si>
    <t> CTAD 19 </t>
  </si>
  <si>
    <t>I</t>
  </si>
  <si>
    <t> AN 257.140 </t>
  </si>
  <si>
    <t>II</t>
  </si>
  <si>
    <t> PZ 5.121 </t>
  </si>
  <si>
    <t> CTAD 20 </t>
  </si>
  <si>
    <t> HA 113.74 </t>
  </si>
  <si>
    <t> CPRI 25.75 </t>
  </si>
  <si>
    <t> PZ 8.48 </t>
  </si>
  <si>
    <t>IBVS 4624</t>
  </si>
  <si>
    <t>??</t>
  </si>
  <si>
    <t>IBVS 4179</t>
  </si>
  <si>
    <t>BAVM 4 </t>
  </si>
  <si>
    <t>BAVM 8 </t>
  </si>
  <si>
    <t>BAVM 10 </t>
  </si>
  <si>
    <t> AJ 58.171 </t>
  </si>
  <si>
    <t> MSAI 32.48 </t>
  </si>
  <si>
    <t>BAVM 12 </t>
  </si>
  <si>
    <t> JO 48.125 </t>
  </si>
  <si>
    <t>BAVM 13 </t>
  </si>
  <si>
    <t> MVS 2.125 </t>
  </si>
  <si>
    <t>BAVM 15 </t>
  </si>
  <si>
    <t> ST 22.346 </t>
  </si>
  <si>
    <t> AN 288.71 </t>
  </si>
  <si>
    <t>BAVM 18 </t>
  </si>
  <si>
    <t> BRNO 6 </t>
  </si>
  <si>
    <t>GCVS 4</t>
  </si>
  <si>
    <t> ST 28.244 </t>
  </si>
  <si>
    <t>IBVS 0114</t>
  </si>
  <si>
    <t>BAVM 23 </t>
  </si>
  <si>
    <t>IBVS 0154</t>
  </si>
  <si>
    <t> MVS 8.28 </t>
  </si>
  <si>
    <t>IBVS 0247</t>
  </si>
  <si>
    <t> AVSJ 3.63 </t>
  </si>
  <si>
    <t>IBVS 0456</t>
  </si>
  <si>
    <t>BBSAG Bull...17</t>
  </si>
  <si>
    <t>BAVM 25 </t>
  </si>
  <si>
    <t>BBSAG Bull...18</t>
  </si>
  <si>
    <t>BBSAG Bull...22</t>
  </si>
  <si>
    <t>BBSAG Bull...23</t>
  </si>
  <si>
    <t> BRNO 12 </t>
  </si>
  <si>
    <t>BBSAG Bull...24</t>
  </si>
  <si>
    <t>BBSAG Bull...29</t>
  </si>
  <si>
    <t>BBSAG Bull...30</t>
  </si>
  <si>
    <t>IBVS 0647</t>
  </si>
  <si>
    <t>BBSAG Bull.1</t>
  </si>
  <si>
    <t>IBVS 0637</t>
  </si>
  <si>
    <t>BBSAG Bull.2</t>
  </si>
  <si>
    <t>BAVM 26 </t>
  </si>
  <si>
    <t>IBVS 0937</t>
  </si>
  <si>
    <t> BBS 2 </t>
  </si>
  <si>
    <t>BBSAG Bull.3</t>
  </si>
  <si>
    <t>BBSAG Bull.4</t>
  </si>
  <si>
    <t>BBSAG Bull.6</t>
  </si>
  <si>
    <t>BBSAG Bull.7</t>
  </si>
  <si>
    <t>BBSAG Bull.8</t>
  </si>
  <si>
    <t> BBS 8 </t>
  </si>
  <si>
    <t>BAVM 28 </t>
  </si>
  <si>
    <t> MVS 6.65 </t>
  </si>
  <si>
    <t>BBSAG Bull.9</t>
  </si>
  <si>
    <t> MVS 6.125 </t>
  </si>
  <si>
    <t> BRNO 17 </t>
  </si>
  <si>
    <t> BRNO 20 </t>
  </si>
  <si>
    <t>BBSAG Bull.10</t>
  </si>
  <si>
    <t>BBSAG Bull.12</t>
  </si>
  <si>
    <t>BBSAG Bull.13</t>
  </si>
  <si>
    <t>BBSAG Bull.14</t>
  </si>
  <si>
    <t>BBSAG Bull.15</t>
  </si>
  <si>
    <t>IBVS 1053</t>
  </si>
  <si>
    <t>BBSAG Bull.18</t>
  </si>
  <si>
    <t>BBSAG Bull.20</t>
  </si>
  <si>
    <t>BBSAG Bull.21</t>
  </si>
  <si>
    <t>IBVS 1163</t>
  </si>
  <si>
    <t> AVSJ 7.37 </t>
  </si>
  <si>
    <t>BBSAG Bull.22</t>
  </si>
  <si>
    <t>BAVM 29 </t>
  </si>
  <si>
    <t>BBSAG Bull.23</t>
  </si>
  <si>
    <t>BBSAG Bull.24</t>
  </si>
  <si>
    <t>BBSAG Bull.25</t>
  </si>
  <si>
    <t>BBSAG Bull.26</t>
  </si>
  <si>
    <t>IBVS 1358</t>
  </si>
  <si>
    <t/>
  </si>
  <si>
    <t> BRNO 21 </t>
  </si>
  <si>
    <t>IBVS 1190</t>
  </si>
  <si>
    <t>BBSAG Bull.27</t>
  </si>
  <si>
    <t>BBSAG Bull.28</t>
  </si>
  <si>
    <t>BBSAG Bull.30</t>
  </si>
  <si>
    <t>BBSAG Bull.31</t>
  </si>
  <si>
    <t>AAVSO 2</t>
  </si>
  <si>
    <t>BBSAG Bull.32</t>
  </si>
  <si>
    <t>BBSAG Bull.33</t>
  </si>
  <si>
    <t> VSSC 58.17 </t>
  </si>
  <si>
    <t>IBVS 1449</t>
  </si>
  <si>
    <t>BBSAG Bull.35</t>
  </si>
  <si>
    <t>BBSAG Bull.</t>
  </si>
  <si>
    <t>BBSAG Bull.37</t>
  </si>
  <si>
    <t>IBVS 1924</t>
  </si>
  <si>
    <t>BBSAG Bull.41</t>
  </si>
  <si>
    <t>BBSAG Bull.42</t>
  </si>
  <si>
    <t>BBSAG Bull.43</t>
  </si>
  <si>
    <t>BAVM 31 </t>
  </si>
  <si>
    <t>BBSAG Bull.46</t>
  </si>
  <si>
    <t>IBVS 2189</t>
  </si>
  <si>
    <t>BBSAG Bull.47</t>
  </si>
  <si>
    <t>BBSAG Bull.48</t>
  </si>
  <si>
    <t>BBSAG 52</t>
  </si>
  <si>
    <t>BBSAG Bull.52</t>
  </si>
  <si>
    <t>BBSAG Bull.53</t>
  </si>
  <si>
    <t>BRNO 26</t>
  </si>
  <si>
    <t>BBSAG Bull.54</t>
  </si>
  <si>
    <t>BAV-M 34</t>
  </si>
  <si>
    <t>BBSAG Bull.65</t>
  </si>
  <si>
    <t>BAV-M 38</t>
  </si>
  <si>
    <t>BAVM 38 </t>
  </si>
  <si>
    <t>BAAVSS 61,14</t>
  </si>
  <si>
    <t>VSB 47 </t>
  </si>
  <si>
    <t>BAV-M 39</t>
  </si>
  <si>
    <t>BAAVSS 64,21</t>
  </si>
  <si>
    <t>BBSAG Bull.76</t>
  </si>
  <si>
    <t>IBVS 2809</t>
  </si>
  <si>
    <t>BBSAG Bull.77</t>
  </si>
  <si>
    <t>BRNO 27</t>
  </si>
  <si>
    <t>BAV-M 46</t>
  </si>
  <si>
    <t> BRNO 27 </t>
  </si>
  <si>
    <t>BBSAG Bull.79</t>
  </si>
  <si>
    <t>BBSAG 79</t>
  </si>
  <si>
    <t>BAAVSS 67,7</t>
  </si>
  <si>
    <t>BRNO 28</t>
  </si>
  <si>
    <t>BBSAG Bull.84</t>
  </si>
  <si>
    <t>BRNO 30</t>
  </si>
  <si>
    <t>BBSAG Bull.83</t>
  </si>
  <si>
    <t>BBSAG Bull.88</t>
  </si>
  <si>
    <t> BBS 88 </t>
  </si>
  <si>
    <t>BAV-M 52</t>
  </si>
  <si>
    <t>BAV-M 50</t>
  </si>
  <si>
    <t>IBVS 4380</t>
  </si>
  <si>
    <t>BBSAG Bull.91</t>
  </si>
  <si>
    <t>BAV-M 56</t>
  </si>
  <si>
    <t>IBVS 3615</t>
  </si>
  <si>
    <t>BBSAG Bull.94</t>
  </si>
  <si>
    <t>BRNO 31</t>
  </si>
  <si>
    <t>BAV-M 59</t>
  </si>
  <si>
    <t>BBSAG Bull.97</t>
  </si>
  <si>
    <t>BAAVSS 91,16</t>
  </si>
  <si>
    <t>BAV-M 60</t>
  </si>
  <si>
    <t>BBSAG Bull.100</t>
  </si>
  <si>
    <t>BAV-M 62</t>
  </si>
  <si>
    <t>BBSAG Bull.101</t>
  </si>
  <si>
    <t>AJ 111,2081</t>
  </si>
  <si>
    <t>BBSAG Bull.106</t>
  </si>
  <si>
    <t>BAV-M 79</t>
  </si>
  <si>
    <t> BRNO 32 </t>
  </si>
  <si>
    <t>OEJV 0060</t>
  </si>
  <si>
    <t>BBSAG Bull.110</t>
  </si>
  <si>
    <t>IBVS 4340</t>
  </si>
  <si>
    <t> AOEB 7 </t>
  </si>
  <si>
    <t>BAV-M 93</t>
  </si>
  <si>
    <t>IBVS 4472</t>
  </si>
  <si>
    <t>IBVS 4555</t>
  </si>
  <si>
    <t>IBVS 4555/4653 </t>
  </si>
  <si>
    <t>IBVS 4711</t>
  </si>
  <si>
    <t>BAV-M 113</t>
  </si>
  <si>
    <t>IBVS 4633</t>
  </si>
  <si>
    <t>IBVS 4633/4653 </t>
  </si>
  <si>
    <t>IBVS 4967</t>
  </si>
  <si>
    <t>BAVM 122 </t>
  </si>
  <si>
    <t>VSB 38 </t>
  </si>
  <si>
    <t>IBVS 5296</t>
  </si>
  <si>
    <t>IBVS 5338</t>
  </si>
  <si>
    <t>BAVM 131 </t>
  </si>
  <si>
    <t>BAVM 143 </t>
  </si>
  <si>
    <t>OEJV 0074</t>
  </si>
  <si>
    <t>IBVS 5206</t>
  </si>
  <si>
    <t>VSB 39 </t>
  </si>
  <si>
    <t>IBVS 5313</t>
  </si>
  <si>
    <t>IBVS 5484</t>
  </si>
  <si>
    <t>BAVM 154 </t>
  </si>
  <si>
    <t>VSB 42 </t>
  </si>
  <si>
    <t>IBVS 5583</t>
  </si>
  <si>
    <t>BAVM 157 </t>
  </si>
  <si>
    <t>IBVS 5434</t>
  </si>
  <si>
    <t>IBVS 5443 </t>
  </si>
  <si>
    <t>IBVS 5443</t>
  </si>
  <si>
    <t>VSB 43 </t>
  </si>
  <si>
    <t>IBVS 5643</t>
  </si>
  <si>
    <t>IBVS 5649</t>
  </si>
  <si>
    <t> AOEB 12 </t>
  </si>
  <si>
    <t>OEJV 0074 </t>
  </si>
  <si>
    <t>BAVM 171 </t>
  </si>
  <si>
    <t>VSB 44 </t>
  </si>
  <si>
    <t>OEJV 0001</t>
  </si>
  <si>
    <t>IBVS 5753</t>
  </si>
  <si>
    <t>IBVS 5657</t>
  </si>
  <si>
    <t>VSB 45 </t>
  </si>
  <si>
    <t>IBVS 5802</t>
  </si>
  <si>
    <t>VSB 46 </t>
  </si>
  <si>
    <t>IBVS 5887</t>
  </si>
  <si>
    <t>VSB 48 </t>
  </si>
  <si>
    <t>IBVS 5898</t>
  </si>
  <si>
    <t>JAVSO..36..171</t>
  </si>
  <si>
    <t>IBVS 5874</t>
  </si>
  <si>
    <t>IBVS 5870</t>
  </si>
  <si>
    <t>OEJV 0094 </t>
  </si>
  <si>
    <t>OEJV 0094</t>
  </si>
  <si>
    <t>JAVSO..36..186</t>
  </si>
  <si>
    <t>JAVSO..37...44</t>
  </si>
  <si>
    <t>VSB 50 </t>
  </si>
  <si>
    <t>IBVS 5918</t>
  </si>
  <si>
    <t>JAVSO..38...85</t>
  </si>
  <si>
    <t>IBVS 5979</t>
  </si>
  <si>
    <t>OEJV 0160</t>
  </si>
  <si>
    <t>IBVS 5959</t>
  </si>
  <si>
    <t>JAVSO..39...94</t>
  </si>
  <si>
    <t>OEJV 0137 </t>
  </si>
  <si>
    <t>OEJV 0137</t>
  </si>
  <si>
    <t>VSB 51 </t>
  </si>
  <si>
    <t>VSB 53 </t>
  </si>
  <si>
    <t>JAVSO..40....1</t>
  </si>
  <si>
    <t>JAVSO..40..975</t>
  </si>
  <si>
    <t>JAVSO..41..122</t>
  </si>
  <si>
    <t>IBVS 6044 </t>
  </si>
  <si>
    <t> JAAVSO 41;122 </t>
  </si>
  <si>
    <t>JAVSO..41..328</t>
  </si>
  <si>
    <t>OEJV 0165</t>
  </si>
  <si>
    <t>8,00E-05</t>
  </si>
  <si>
    <t>IBVS 6084</t>
  </si>
  <si>
    <t>IBVS 6149</t>
  </si>
  <si>
    <t>OEJV 0168</t>
  </si>
  <si>
    <t>OEJV 0172</t>
  </si>
  <si>
    <t>JAVSO..44..164</t>
  </si>
  <si>
    <t>OEJV 0179</t>
  </si>
  <si>
    <t>IBVS 6154</t>
  </si>
  <si>
    <t>IBVS 6157</t>
  </si>
  <si>
    <t> JAAVSO 43-1 </t>
  </si>
  <si>
    <t>JAVSO 43, 77</t>
  </si>
  <si>
    <t>JAVSO..44…69</t>
  </si>
  <si>
    <t>IBVS 6196</t>
  </si>
  <si>
    <t>JAVSO..45..121</t>
  </si>
  <si>
    <t>OEJV 0181</t>
  </si>
  <si>
    <t>JAVSO..45..215</t>
  </si>
  <si>
    <t>IBVS 6244</t>
  </si>
  <si>
    <t>JAVSO..46..184</t>
  </si>
  <si>
    <t>JAVSO..46…79 (2018)</t>
  </si>
  <si>
    <t>OEJV 0203</t>
  </si>
  <si>
    <t>JAVSO..47..105</t>
  </si>
  <si>
    <t>VSB 067</t>
  </si>
  <si>
    <t>Rc</t>
  </si>
  <si>
    <t>JAVSO..47..263</t>
  </si>
  <si>
    <t>JAVSO..48..256</t>
  </si>
  <si>
    <t>VSB 069</t>
  </si>
  <si>
    <t>cG</t>
  </si>
  <si>
    <t>RHN 2021</t>
  </si>
  <si>
    <t>JAVSO 49, 256</t>
  </si>
  <si>
    <t>JAVSO 49, 106</t>
  </si>
  <si>
    <t>UV Leo / GSC 0845-0146</t>
  </si>
  <si>
    <t>EA/DW</t>
  </si>
  <si>
    <t>Much observed star</t>
  </si>
  <si>
    <t>JBAV, 60</t>
  </si>
  <si>
    <t>JAAVSO, 50, 255</t>
  </si>
  <si>
    <t>BAAVSSC187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</si>
</sst>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0.000"/>
    <numFmt numFmtId="167" formatCode="0.00000"/>
  </numFmts>
  <fonts count="26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  <font>
      <sz val="9"/>
      <color indexed="8"/>
      <name val="CourierNewPSMT"/>
    </font>
    <font>
      <i/>
      <sz val="10"/>
      <color indexed="8"/>
      <name val="Arial"/>
      <family val="2"/>
    </font>
    <font>
      <b/>
      <sz val="10"/>
      <color indexed="30"/>
      <name val="Arial"/>
      <family val="2"/>
    </font>
    <font>
      <sz val="12"/>
      <color indexed="8"/>
      <name val="Arial"/>
      <family val="2"/>
    </font>
    <font>
      <sz val="10"/>
      <color indexed="12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1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0" fontId="6" fillId="0" borderId="0"/>
    <xf numFmtId="0" fontId="23" fillId="0" borderId="0"/>
    <xf numFmtId="0" fontId="6" fillId="0" borderId="0"/>
  </cellStyleXfs>
  <cellXfs count="9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vertical="center"/>
    </xf>
    <xf numFmtId="0" fontId="5" fillId="0" borderId="0" xfId="0" applyFont="1">
      <alignment vertical="top"/>
    </xf>
    <xf numFmtId="0" fontId="19" fillId="0" borderId="0" xfId="0" applyFont="1">
      <alignment vertical="top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166" fontId="5" fillId="0" borderId="0" xfId="0" applyNumberFormat="1" applyFont="1" applyAlignment="1">
      <alignment horizontal="left" vertical="top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/>
    </xf>
    <xf numFmtId="0" fontId="5" fillId="0" borderId="0" xfId="8" applyFont="1"/>
    <xf numFmtId="0" fontId="5" fillId="0" borderId="0" xfId="8" applyFont="1" applyAlignment="1">
      <alignment horizontal="center"/>
    </xf>
    <xf numFmtId="0" fontId="5" fillId="0" borderId="0" xfId="8" applyFont="1" applyAlignment="1">
      <alignment horizontal="left"/>
    </xf>
    <xf numFmtId="0" fontId="16" fillId="0" borderId="0" xfId="0" applyFont="1" applyAlignment="1"/>
    <xf numFmtId="0" fontId="5" fillId="0" borderId="0" xfId="9" applyFont="1" applyAlignment="1">
      <alignment wrapText="1"/>
    </xf>
    <xf numFmtId="0" fontId="5" fillId="0" borderId="0" xfId="9" applyFont="1" applyAlignment="1">
      <alignment horizontal="center" wrapText="1"/>
    </xf>
    <xf numFmtId="0" fontId="5" fillId="0" borderId="0" xfId="9" applyFont="1" applyAlignment="1">
      <alignment horizontal="left" wrapText="1"/>
    </xf>
    <xf numFmtId="0" fontId="5" fillId="0" borderId="0" xfId="9" applyFont="1"/>
    <xf numFmtId="0" fontId="5" fillId="0" borderId="0" xfId="9" applyFont="1" applyAlignment="1">
      <alignment horizontal="center"/>
    </xf>
    <xf numFmtId="0" fontId="5" fillId="0" borderId="0" xfId="9" applyFont="1" applyAlignment="1">
      <alignment horizontal="left"/>
    </xf>
    <xf numFmtId="0" fontId="9" fillId="0" borderId="0" xfId="9" applyFont="1" applyAlignment="1">
      <alignment horizontal="left"/>
    </xf>
    <xf numFmtId="0" fontId="22" fillId="0" borderId="0" xfId="9" applyFont="1" applyAlignment="1">
      <alignment horizontal="left" vertical="center"/>
    </xf>
    <xf numFmtId="0" fontId="22" fillId="0" borderId="0" xfId="9" applyFont="1" applyAlignment="1">
      <alignment horizontal="center" vertical="center"/>
    </xf>
    <xf numFmtId="0" fontId="22" fillId="0" borderId="0" xfId="9" applyFont="1" applyAlignment="1">
      <alignment horizontal="left"/>
    </xf>
    <xf numFmtId="0" fontId="19" fillId="0" borderId="0" xfId="10" applyFont="1" applyAlignment="1">
      <alignment horizontal="left"/>
    </xf>
    <xf numFmtId="0" fontId="19" fillId="0" borderId="0" xfId="10" applyFont="1" applyAlignment="1">
      <alignment horizontal="center" wrapText="1"/>
    </xf>
    <xf numFmtId="0" fontId="19" fillId="0" borderId="0" xfId="10" applyFont="1" applyAlignment="1">
      <alignment horizontal="left" wrapText="1"/>
    </xf>
    <xf numFmtId="0" fontId="19" fillId="0" borderId="0" xfId="0" applyFont="1" applyAlignment="1"/>
    <xf numFmtId="0" fontId="22" fillId="0" borderId="0" xfId="9" applyFont="1" applyAlignment="1">
      <alignment horizontal="center"/>
    </xf>
    <xf numFmtId="0" fontId="24" fillId="0" borderId="0" xfId="9" applyFont="1" applyAlignment="1">
      <alignment horizontal="left"/>
    </xf>
    <xf numFmtId="0" fontId="24" fillId="0" borderId="0" xfId="9" applyFont="1" applyAlignment="1">
      <alignment horizontal="center" wrapText="1"/>
    </xf>
    <xf numFmtId="0" fontId="24" fillId="0" borderId="0" xfId="9" applyFont="1" applyAlignment="1">
      <alignment horizontal="left" wrapText="1"/>
    </xf>
    <xf numFmtId="0" fontId="19" fillId="0" borderId="0" xfId="10" applyFont="1" applyAlignment="1">
      <alignment horizontal="center"/>
    </xf>
    <xf numFmtId="0" fontId="19" fillId="0" borderId="0" xfId="9" applyFont="1"/>
    <xf numFmtId="0" fontId="19" fillId="0" borderId="0" xfId="9" applyFont="1" applyAlignment="1">
      <alignment horizontal="center"/>
    </xf>
    <xf numFmtId="0" fontId="19" fillId="0" borderId="0" xfId="9" applyFont="1" applyAlignment="1">
      <alignment horizontal="left"/>
    </xf>
    <xf numFmtId="165" fontId="16" fillId="0" borderId="0" xfId="0" applyNumberFormat="1" applyFont="1" applyAlignment="1">
      <alignment horizontal="left" vertical="center"/>
    </xf>
    <xf numFmtId="0" fontId="0" fillId="0" borderId="4" xfId="0" applyBorder="1" applyAlignment="1"/>
    <xf numFmtId="0" fontId="0" fillId="0" borderId="5" xfId="0" applyBorder="1" applyAlignment="1"/>
    <xf numFmtId="0" fontId="4" fillId="0" borderId="0" xfId="0" applyFont="1" applyAlignment="1">
      <alignment horizontal="center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167" fontId="25" fillId="0" borderId="0" xfId="0" applyNumberFormat="1" applyFont="1" applyAlignment="1">
      <alignment vertical="center" wrapText="1"/>
    </xf>
    <xf numFmtId="167" fontId="25" fillId="0" borderId="0" xfId="0" applyNumberFormat="1" applyFont="1" applyAlignment="1">
      <alignment horizontal="right" vertical="center" wrapText="1"/>
    </xf>
  </cellXfs>
  <cellStyles count="11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" xfId="9" xr:uid="{3C96BC30-13D7-4A1E-9107-51990CF6F5C9}"/>
    <cellStyle name="Normal_A_1" xfId="8" xr:uid="{2A987C6F-92E4-4F20-A442-083501CC4C48}"/>
    <cellStyle name="Normal_A_A" xfId="10" xr:uid="{19C1C709-856C-4CE6-94FF-660924E8999B}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UV Leo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-22727</c:v>
                </c:pt>
                <c:pt idx="1">
                  <c:v>-21440.5</c:v>
                </c:pt>
                <c:pt idx="2">
                  <c:v>-20732.5</c:v>
                </c:pt>
                <c:pt idx="3">
                  <c:v>-20637.5</c:v>
                </c:pt>
                <c:pt idx="4">
                  <c:v>-20091</c:v>
                </c:pt>
                <c:pt idx="5">
                  <c:v>-20027.5</c:v>
                </c:pt>
                <c:pt idx="6">
                  <c:v>-19344.5</c:v>
                </c:pt>
                <c:pt idx="7">
                  <c:v>-18764.5</c:v>
                </c:pt>
                <c:pt idx="8">
                  <c:v>-18402.5</c:v>
                </c:pt>
                <c:pt idx="9">
                  <c:v>-18274.5</c:v>
                </c:pt>
                <c:pt idx="10">
                  <c:v>-18269.5</c:v>
                </c:pt>
                <c:pt idx="11">
                  <c:v>-18228</c:v>
                </c:pt>
                <c:pt idx="12">
                  <c:v>-18208</c:v>
                </c:pt>
                <c:pt idx="13">
                  <c:v>-18203</c:v>
                </c:pt>
                <c:pt idx="14">
                  <c:v>-18174.5</c:v>
                </c:pt>
                <c:pt idx="15">
                  <c:v>-18158</c:v>
                </c:pt>
                <c:pt idx="16">
                  <c:v>-18118</c:v>
                </c:pt>
                <c:pt idx="17">
                  <c:v>-18113</c:v>
                </c:pt>
                <c:pt idx="18">
                  <c:v>-17581.5</c:v>
                </c:pt>
                <c:pt idx="19">
                  <c:v>-17541.5</c:v>
                </c:pt>
                <c:pt idx="20">
                  <c:v>-17523</c:v>
                </c:pt>
                <c:pt idx="21">
                  <c:v>-17521.5</c:v>
                </c:pt>
                <c:pt idx="22">
                  <c:v>-17518</c:v>
                </c:pt>
                <c:pt idx="23">
                  <c:v>-16906</c:v>
                </c:pt>
                <c:pt idx="24">
                  <c:v>-16277.5</c:v>
                </c:pt>
                <c:pt idx="25">
                  <c:v>-15801</c:v>
                </c:pt>
                <c:pt idx="26">
                  <c:v>-15764.5</c:v>
                </c:pt>
                <c:pt idx="27">
                  <c:v>-15648</c:v>
                </c:pt>
                <c:pt idx="28">
                  <c:v>-15617</c:v>
                </c:pt>
                <c:pt idx="29">
                  <c:v>-15239.5</c:v>
                </c:pt>
                <c:pt idx="30">
                  <c:v>-15233</c:v>
                </c:pt>
                <c:pt idx="31">
                  <c:v>-15221</c:v>
                </c:pt>
                <c:pt idx="32">
                  <c:v>-15219.5</c:v>
                </c:pt>
                <c:pt idx="33">
                  <c:v>-15217.5</c:v>
                </c:pt>
                <c:pt idx="34">
                  <c:v>-15196</c:v>
                </c:pt>
                <c:pt idx="35">
                  <c:v>-15189.5</c:v>
                </c:pt>
                <c:pt idx="36">
                  <c:v>-15166</c:v>
                </c:pt>
                <c:pt idx="37">
                  <c:v>-15166</c:v>
                </c:pt>
                <c:pt idx="38">
                  <c:v>-15156.5</c:v>
                </c:pt>
                <c:pt idx="39">
                  <c:v>-15156.5</c:v>
                </c:pt>
                <c:pt idx="40">
                  <c:v>-15103</c:v>
                </c:pt>
                <c:pt idx="41">
                  <c:v>-15066.5</c:v>
                </c:pt>
                <c:pt idx="42">
                  <c:v>-14606</c:v>
                </c:pt>
                <c:pt idx="43">
                  <c:v>-14596.5</c:v>
                </c:pt>
                <c:pt idx="44">
                  <c:v>-14523</c:v>
                </c:pt>
                <c:pt idx="45">
                  <c:v>-14508</c:v>
                </c:pt>
                <c:pt idx="46">
                  <c:v>-14473</c:v>
                </c:pt>
                <c:pt idx="47">
                  <c:v>-14186</c:v>
                </c:pt>
                <c:pt idx="48">
                  <c:v>-14039.5</c:v>
                </c:pt>
                <c:pt idx="49">
                  <c:v>-14014.5</c:v>
                </c:pt>
                <c:pt idx="50">
                  <c:v>-9147.5</c:v>
                </c:pt>
                <c:pt idx="51">
                  <c:v>-9097.5</c:v>
                </c:pt>
                <c:pt idx="52">
                  <c:v>-9074</c:v>
                </c:pt>
                <c:pt idx="53">
                  <c:v>-9071</c:v>
                </c:pt>
                <c:pt idx="54">
                  <c:v>-9067.5</c:v>
                </c:pt>
                <c:pt idx="55">
                  <c:v>-9066</c:v>
                </c:pt>
                <c:pt idx="56">
                  <c:v>-9056</c:v>
                </c:pt>
                <c:pt idx="57">
                  <c:v>-9047.5</c:v>
                </c:pt>
                <c:pt idx="58">
                  <c:v>-9031</c:v>
                </c:pt>
                <c:pt idx="59">
                  <c:v>-9026</c:v>
                </c:pt>
                <c:pt idx="60">
                  <c:v>-9026</c:v>
                </c:pt>
                <c:pt idx="61">
                  <c:v>-9021</c:v>
                </c:pt>
                <c:pt idx="62">
                  <c:v>-9016</c:v>
                </c:pt>
                <c:pt idx="63">
                  <c:v>-9016</c:v>
                </c:pt>
                <c:pt idx="64">
                  <c:v>-9011</c:v>
                </c:pt>
                <c:pt idx="65">
                  <c:v>-9001</c:v>
                </c:pt>
                <c:pt idx="66">
                  <c:v>-9001</c:v>
                </c:pt>
                <c:pt idx="67">
                  <c:v>-8484.5</c:v>
                </c:pt>
                <c:pt idx="68">
                  <c:v>-8484.5</c:v>
                </c:pt>
                <c:pt idx="69">
                  <c:v>-8476</c:v>
                </c:pt>
                <c:pt idx="70">
                  <c:v>-8422</c:v>
                </c:pt>
                <c:pt idx="71">
                  <c:v>-8415.5</c:v>
                </c:pt>
                <c:pt idx="72">
                  <c:v>-8377.5</c:v>
                </c:pt>
                <c:pt idx="73">
                  <c:v>-7892.5</c:v>
                </c:pt>
                <c:pt idx="74">
                  <c:v>-7879.5</c:v>
                </c:pt>
                <c:pt idx="75">
                  <c:v>-7847.5</c:v>
                </c:pt>
                <c:pt idx="76">
                  <c:v>-7847.5</c:v>
                </c:pt>
                <c:pt idx="77">
                  <c:v>-7847.5</c:v>
                </c:pt>
                <c:pt idx="78">
                  <c:v>-7841</c:v>
                </c:pt>
                <c:pt idx="79">
                  <c:v>-7841</c:v>
                </c:pt>
                <c:pt idx="80">
                  <c:v>-7837.5</c:v>
                </c:pt>
                <c:pt idx="81">
                  <c:v>-7832.5</c:v>
                </c:pt>
                <c:pt idx="82">
                  <c:v>-7831</c:v>
                </c:pt>
                <c:pt idx="83">
                  <c:v>-7827.5</c:v>
                </c:pt>
                <c:pt idx="84">
                  <c:v>-7801</c:v>
                </c:pt>
                <c:pt idx="85">
                  <c:v>-7801</c:v>
                </c:pt>
                <c:pt idx="86">
                  <c:v>-7796</c:v>
                </c:pt>
                <c:pt idx="87">
                  <c:v>-7779</c:v>
                </c:pt>
                <c:pt idx="88">
                  <c:v>-7269.5</c:v>
                </c:pt>
                <c:pt idx="89">
                  <c:v>-7269.5</c:v>
                </c:pt>
                <c:pt idx="90">
                  <c:v>-7266</c:v>
                </c:pt>
                <c:pt idx="91">
                  <c:v>-7176</c:v>
                </c:pt>
                <c:pt idx="92">
                  <c:v>-7174.5</c:v>
                </c:pt>
                <c:pt idx="93">
                  <c:v>-6789</c:v>
                </c:pt>
                <c:pt idx="94">
                  <c:v>-6701</c:v>
                </c:pt>
                <c:pt idx="95">
                  <c:v>-6701</c:v>
                </c:pt>
                <c:pt idx="96">
                  <c:v>-6696</c:v>
                </c:pt>
                <c:pt idx="97">
                  <c:v>-6696</c:v>
                </c:pt>
                <c:pt idx="98">
                  <c:v>-6668</c:v>
                </c:pt>
                <c:pt idx="99">
                  <c:v>-6663</c:v>
                </c:pt>
                <c:pt idx="100">
                  <c:v>-6648</c:v>
                </c:pt>
                <c:pt idx="101">
                  <c:v>-6648</c:v>
                </c:pt>
                <c:pt idx="102">
                  <c:v>-6643</c:v>
                </c:pt>
                <c:pt idx="103">
                  <c:v>-6643</c:v>
                </c:pt>
                <c:pt idx="104">
                  <c:v>-6643</c:v>
                </c:pt>
                <c:pt idx="105">
                  <c:v>-6643</c:v>
                </c:pt>
                <c:pt idx="106">
                  <c:v>-6643</c:v>
                </c:pt>
                <c:pt idx="107">
                  <c:v>-6639.5</c:v>
                </c:pt>
                <c:pt idx="108">
                  <c:v>-6638</c:v>
                </c:pt>
                <c:pt idx="109">
                  <c:v>-6608</c:v>
                </c:pt>
                <c:pt idx="110">
                  <c:v>-6604.5</c:v>
                </c:pt>
                <c:pt idx="111">
                  <c:v>-6601</c:v>
                </c:pt>
                <c:pt idx="112">
                  <c:v>-6598</c:v>
                </c:pt>
                <c:pt idx="113">
                  <c:v>-6588</c:v>
                </c:pt>
                <c:pt idx="114">
                  <c:v>-6586</c:v>
                </c:pt>
                <c:pt idx="115">
                  <c:v>-6584.5</c:v>
                </c:pt>
                <c:pt idx="116">
                  <c:v>-6583</c:v>
                </c:pt>
                <c:pt idx="117">
                  <c:v>-6580</c:v>
                </c:pt>
                <c:pt idx="118">
                  <c:v>-6578</c:v>
                </c:pt>
                <c:pt idx="119">
                  <c:v>-6573</c:v>
                </c:pt>
                <c:pt idx="120">
                  <c:v>-6564.5</c:v>
                </c:pt>
                <c:pt idx="121">
                  <c:v>-6061</c:v>
                </c:pt>
                <c:pt idx="122">
                  <c:v>-6053</c:v>
                </c:pt>
                <c:pt idx="123">
                  <c:v>-6021.5</c:v>
                </c:pt>
                <c:pt idx="124">
                  <c:v>-5993</c:v>
                </c:pt>
                <c:pt idx="125">
                  <c:v>-5973</c:v>
                </c:pt>
                <c:pt idx="126">
                  <c:v>-5323</c:v>
                </c:pt>
                <c:pt idx="127">
                  <c:v>-5318</c:v>
                </c:pt>
                <c:pt idx="128">
                  <c:v>-5318</c:v>
                </c:pt>
                <c:pt idx="129">
                  <c:v>-5303</c:v>
                </c:pt>
                <c:pt idx="130">
                  <c:v>-4323</c:v>
                </c:pt>
                <c:pt idx="131">
                  <c:v>-4316</c:v>
                </c:pt>
                <c:pt idx="132">
                  <c:v>-4288</c:v>
                </c:pt>
                <c:pt idx="133">
                  <c:v>-4281.5</c:v>
                </c:pt>
                <c:pt idx="134">
                  <c:v>-4278</c:v>
                </c:pt>
                <c:pt idx="135">
                  <c:v>-4241.5</c:v>
                </c:pt>
                <c:pt idx="136">
                  <c:v>-4238</c:v>
                </c:pt>
                <c:pt idx="137">
                  <c:v>-4231.5</c:v>
                </c:pt>
                <c:pt idx="138">
                  <c:v>-4226.5</c:v>
                </c:pt>
                <c:pt idx="139">
                  <c:v>-4225</c:v>
                </c:pt>
                <c:pt idx="140">
                  <c:v>-4176.5</c:v>
                </c:pt>
                <c:pt idx="141">
                  <c:v>-4175</c:v>
                </c:pt>
                <c:pt idx="142">
                  <c:v>-4145</c:v>
                </c:pt>
                <c:pt idx="143">
                  <c:v>-4145</c:v>
                </c:pt>
                <c:pt idx="144">
                  <c:v>-4145</c:v>
                </c:pt>
                <c:pt idx="145">
                  <c:v>-4145</c:v>
                </c:pt>
                <c:pt idx="146">
                  <c:v>-4135</c:v>
                </c:pt>
                <c:pt idx="147">
                  <c:v>-4100</c:v>
                </c:pt>
                <c:pt idx="148">
                  <c:v>-3721.5</c:v>
                </c:pt>
                <c:pt idx="149">
                  <c:v>-3721.5</c:v>
                </c:pt>
                <c:pt idx="150">
                  <c:v>-3721.5</c:v>
                </c:pt>
                <c:pt idx="151">
                  <c:v>-3721.5</c:v>
                </c:pt>
                <c:pt idx="152">
                  <c:v>-3688</c:v>
                </c:pt>
                <c:pt idx="153">
                  <c:v>-3681.5</c:v>
                </c:pt>
                <c:pt idx="154">
                  <c:v>-3681.5</c:v>
                </c:pt>
                <c:pt idx="155">
                  <c:v>-3681.5</c:v>
                </c:pt>
                <c:pt idx="156">
                  <c:v>-3681.5</c:v>
                </c:pt>
                <c:pt idx="157">
                  <c:v>-3680</c:v>
                </c:pt>
                <c:pt idx="158">
                  <c:v>-3680</c:v>
                </c:pt>
                <c:pt idx="159">
                  <c:v>-3628.5</c:v>
                </c:pt>
                <c:pt idx="160">
                  <c:v>-3628.5</c:v>
                </c:pt>
                <c:pt idx="161">
                  <c:v>-3628.5</c:v>
                </c:pt>
                <c:pt idx="162">
                  <c:v>-3628.5</c:v>
                </c:pt>
                <c:pt idx="163">
                  <c:v>-3610</c:v>
                </c:pt>
                <c:pt idx="164">
                  <c:v>-3610</c:v>
                </c:pt>
                <c:pt idx="165">
                  <c:v>-3610</c:v>
                </c:pt>
                <c:pt idx="166">
                  <c:v>-3586.5</c:v>
                </c:pt>
                <c:pt idx="167">
                  <c:v>-3586.5</c:v>
                </c:pt>
                <c:pt idx="168">
                  <c:v>-3556.5</c:v>
                </c:pt>
                <c:pt idx="169">
                  <c:v>-3556.5</c:v>
                </c:pt>
                <c:pt idx="170">
                  <c:v>-3556.5</c:v>
                </c:pt>
                <c:pt idx="171">
                  <c:v>-3556.5</c:v>
                </c:pt>
                <c:pt idx="172">
                  <c:v>-3525</c:v>
                </c:pt>
                <c:pt idx="173">
                  <c:v>-3093</c:v>
                </c:pt>
                <c:pt idx="174">
                  <c:v>-3061.5</c:v>
                </c:pt>
                <c:pt idx="175">
                  <c:v>-3043</c:v>
                </c:pt>
                <c:pt idx="176">
                  <c:v>-3020</c:v>
                </c:pt>
                <c:pt idx="177">
                  <c:v>-3020</c:v>
                </c:pt>
                <c:pt idx="178">
                  <c:v>-3020</c:v>
                </c:pt>
                <c:pt idx="179">
                  <c:v>-3020</c:v>
                </c:pt>
                <c:pt idx="180">
                  <c:v>-3005</c:v>
                </c:pt>
                <c:pt idx="181">
                  <c:v>-3005</c:v>
                </c:pt>
                <c:pt idx="182">
                  <c:v>-3005</c:v>
                </c:pt>
                <c:pt idx="183">
                  <c:v>-3003.5</c:v>
                </c:pt>
                <c:pt idx="184">
                  <c:v>-3000</c:v>
                </c:pt>
                <c:pt idx="185">
                  <c:v>-2948.5</c:v>
                </c:pt>
                <c:pt idx="186">
                  <c:v>-2372</c:v>
                </c:pt>
                <c:pt idx="187">
                  <c:v>-1812</c:v>
                </c:pt>
                <c:pt idx="188">
                  <c:v>-1812</c:v>
                </c:pt>
                <c:pt idx="189">
                  <c:v>-1792</c:v>
                </c:pt>
                <c:pt idx="190">
                  <c:v>-1787</c:v>
                </c:pt>
                <c:pt idx="191">
                  <c:v>-1787</c:v>
                </c:pt>
                <c:pt idx="192">
                  <c:v>-1787</c:v>
                </c:pt>
                <c:pt idx="193">
                  <c:v>-1787</c:v>
                </c:pt>
                <c:pt idx="194">
                  <c:v>-1731.5</c:v>
                </c:pt>
                <c:pt idx="195">
                  <c:v>-1723</c:v>
                </c:pt>
                <c:pt idx="196">
                  <c:v>-1721.5</c:v>
                </c:pt>
                <c:pt idx="197">
                  <c:v>-1716.5</c:v>
                </c:pt>
                <c:pt idx="198">
                  <c:v>-1706.5</c:v>
                </c:pt>
                <c:pt idx="199">
                  <c:v>-1688</c:v>
                </c:pt>
                <c:pt idx="200">
                  <c:v>-1686.5</c:v>
                </c:pt>
                <c:pt idx="201">
                  <c:v>-1666.5</c:v>
                </c:pt>
                <c:pt idx="202">
                  <c:v>-1621.5</c:v>
                </c:pt>
                <c:pt idx="203">
                  <c:v>-1182</c:v>
                </c:pt>
                <c:pt idx="204">
                  <c:v>-1152</c:v>
                </c:pt>
                <c:pt idx="205">
                  <c:v>-1152</c:v>
                </c:pt>
                <c:pt idx="206">
                  <c:v>-1136.5</c:v>
                </c:pt>
                <c:pt idx="207">
                  <c:v>-1126.5</c:v>
                </c:pt>
                <c:pt idx="208">
                  <c:v>-1125</c:v>
                </c:pt>
                <c:pt idx="209">
                  <c:v>-1122</c:v>
                </c:pt>
                <c:pt idx="210">
                  <c:v>-1102</c:v>
                </c:pt>
                <c:pt idx="211">
                  <c:v>-1102</c:v>
                </c:pt>
                <c:pt idx="212">
                  <c:v>-1102</c:v>
                </c:pt>
                <c:pt idx="213">
                  <c:v>-1092</c:v>
                </c:pt>
                <c:pt idx="214">
                  <c:v>-1092</c:v>
                </c:pt>
                <c:pt idx="215">
                  <c:v>-585.5</c:v>
                </c:pt>
                <c:pt idx="216">
                  <c:v>-584</c:v>
                </c:pt>
                <c:pt idx="217">
                  <c:v>-582</c:v>
                </c:pt>
                <c:pt idx="218">
                  <c:v>-582</c:v>
                </c:pt>
                <c:pt idx="219">
                  <c:v>-582</c:v>
                </c:pt>
                <c:pt idx="220">
                  <c:v>-559</c:v>
                </c:pt>
                <c:pt idx="221">
                  <c:v>-559</c:v>
                </c:pt>
                <c:pt idx="222">
                  <c:v>-548.5</c:v>
                </c:pt>
                <c:pt idx="223">
                  <c:v>-544</c:v>
                </c:pt>
                <c:pt idx="224">
                  <c:v>-539</c:v>
                </c:pt>
                <c:pt idx="225">
                  <c:v>-537</c:v>
                </c:pt>
                <c:pt idx="226">
                  <c:v>-532</c:v>
                </c:pt>
                <c:pt idx="227">
                  <c:v>-512</c:v>
                </c:pt>
                <c:pt idx="228">
                  <c:v>-500.5</c:v>
                </c:pt>
                <c:pt idx="229">
                  <c:v>-500.5</c:v>
                </c:pt>
                <c:pt idx="230">
                  <c:v>-500.5</c:v>
                </c:pt>
                <c:pt idx="231">
                  <c:v>-492</c:v>
                </c:pt>
                <c:pt idx="232">
                  <c:v>-45</c:v>
                </c:pt>
                <c:pt idx="233">
                  <c:v>-40</c:v>
                </c:pt>
                <c:pt idx="234">
                  <c:v>0</c:v>
                </c:pt>
                <c:pt idx="235">
                  <c:v>0</c:v>
                </c:pt>
                <c:pt idx="236">
                  <c:v>50</c:v>
                </c:pt>
                <c:pt idx="237">
                  <c:v>51</c:v>
                </c:pt>
                <c:pt idx="238">
                  <c:v>56</c:v>
                </c:pt>
                <c:pt idx="239">
                  <c:v>56.5</c:v>
                </c:pt>
                <c:pt idx="240">
                  <c:v>91.5</c:v>
                </c:pt>
                <c:pt idx="241">
                  <c:v>100</c:v>
                </c:pt>
                <c:pt idx="242">
                  <c:v>106</c:v>
                </c:pt>
                <c:pt idx="243">
                  <c:v>106</c:v>
                </c:pt>
                <c:pt idx="244">
                  <c:v>106</c:v>
                </c:pt>
                <c:pt idx="245">
                  <c:v>106</c:v>
                </c:pt>
                <c:pt idx="246">
                  <c:v>119.5</c:v>
                </c:pt>
                <c:pt idx="247">
                  <c:v>121</c:v>
                </c:pt>
                <c:pt idx="248">
                  <c:v>125</c:v>
                </c:pt>
                <c:pt idx="249">
                  <c:v>595</c:v>
                </c:pt>
                <c:pt idx="250">
                  <c:v>651</c:v>
                </c:pt>
                <c:pt idx="251">
                  <c:v>686</c:v>
                </c:pt>
                <c:pt idx="252">
                  <c:v>686</c:v>
                </c:pt>
                <c:pt idx="253">
                  <c:v>686</c:v>
                </c:pt>
                <c:pt idx="254">
                  <c:v>686</c:v>
                </c:pt>
                <c:pt idx="255">
                  <c:v>736</c:v>
                </c:pt>
                <c:pt idx="256">
                  <c:v>1246</c:v>
                </c:pt>
                <c:pt idx="257">
                  <c:v>1268</c:v>
                </c:pt>
                <c:pt idx="258">
                  <c:v>1274.5</c:v>
                </c:pt>
                <c:pt idx="259">
                  <c:v>1312.5</c:v>
                </c:pt>
                <c:pt idx="260">
                  <c:v>1317.5</c:v>
                </c:pt>
                <c:pt idx="261">
                  <c:v>1321</c:v>
                </c:pt>
                <c:pt idx="262">
                  <c:v>1333</c:v>
                </c:pt>
                <c:pt idx="263">
                  <c:v>1361</c:v>
                </c:pt>
                <c:pt idx="264">
                  <c:v>1361</c:v>
                </c:pt>
                <c:pt idx="265">
                  <c:v>1861</c:v>
                </c:pt>
                <c:pt idx="266">
                  <c:v>1863</c:v>
                </c:pt>
                <c:pt idx="267">
                  <c:v>1878</c:v>
                </c:pt>
                <c:pt idx="268">
                  <c:v>2392.5</c:v>
                </c:pt>
                <c:pt idx="269">
                  <c:v>2392.5</c:v>
                </c:pt>
                <c:pt idx="270">
                  <c:v>2419.5</c:v>
                </c:pt>
                <c:pt idx="271">
                  <c:v>2449.5</c:v>
                </c:pt>
                <c:pt idx="272">
                  <c:v>2453</c:v>
                </c:pt>
                <c:pt idx="273">
                  <c:v>2458</c:v>
                </c:pt>
                <c:pt idx="274">
                  <c:v>2459.5</c:v>
                </c:pt>
                <c:pt idx="275">
                  <c:v>2463</c:v>
                </c:pt>
                <c:pt idx="276">
                  <c:v>2463</c:v>
                </c:pt>
                <c:pt idx="277">
                  <c:v>2471</c:v>
                </c:pt>
                <c:pt idx="278">
                  <c:v>2483</c:v>
                </c:pt>
                <c:pt idx="279">
                  <c:v>2488</c:v>
                </c:pt>
                <c:pt idx="280">
                  <c:v>2489.5</c:v>
                </c:pt>
                <c:pt idx="281">
                  <c:v>2491</c:v>
                </c:pt>
                <c:pt idx="282">
                  <c:v>2493</c:v>
                </c:pt>
                <c:pt idx="283">
                  <c:v>2498</c:v>
                </c:pt>
                <c:pt idx="284">
                  <c:v>2499</c:v>
                </c:pt>
                <c:pt idx="285">
                  <c:v>2499</c:v>
                </c:pt>
                <c:pt idx="286">
                  <c:v>2499.5</c:v>
                </c:pt>
                <c:pt idx="287">
                  <c:v>2501</c:v>
                </c:pt>
                <c:pt idx="288">
                  <c:v>2504.5</c:v>
                </c:pt>
                <c:pt idx="289">
                  <c:v>2509.5</c:v>
                </c:pt>
                <c:pt idx="290">
                  <c:v>2509.5</c:v>
                </c:pt>
                <c:pt idx="291">
                  <c:v>2548</c:v>
                </c:pt>
                <c:pt idx="292">
                  <c:v>2558</c:v>
                </c:pt>
                <c:pt idx="293">
                  <c:v>2562.5</c:v>
                </c:pt>
                <c:pt idx="294">
                  <c:v>3046</c:v>
                </c:pt>
                <c:pt idx="295">
                  <c:v>3056</c:v>
                </c:pt>
                <c:pt idx="296">
                  <c:v>3076</c:v>
                </c:pt>
                <c:pt idx="297">
                  <c:v>3079</c:v>
                </c:pt>
                <c:pt idx="298">
                  <c:v>3080.5</c:v>
                </c:pt>
                <c:pt idx="299">
                  <c:v>3081</c:v>
                </c:pt>
                <c:pt idx="300">
                  <c:v>3082.5</c:v>
                </c:pt>
                <c:pt idx="301">
                  <c:v>3084</c:v>
                </c:pt>
                <c:pt idx="302">
                  <c:v>3124</c:v>
                </c:pt>
                <c:pt idx="303">
                  <c:v>3125.5</c:v>
                </c:pt>
                <c:pt idx="304">
                  <c:v>3127.5</c:v>
                </c:pt>
                <c:pt idx="305">
                  <c:v>3129</c:v>
                </c:pt>
                <c:pt idx="306">
                  <c:v>3130.5</c:v>
                </c:pt>
                <c:pt idx="307">
                  <c:v>3131</c:v>
                </c:pt>
                <c:pt idx="308">
                  <c:v>3134</c:v>
                </c:pt>
                <c:pt idx="309">
                  <c:v>3134</c:v>
                </c:pt>
                <c:pt idx="310">
                  <c:v>3135.5</c:v>
                </c:pt>
                <c:pt idx="311">
                  <c:v>3171</c:v>
                </c:pt>
                <c:pt idx="312">
                  <c:v>3172.5</c:v>
                </c:pt>
                <c:pt idx="313">
                  <c:v>3172.5</c:v>
                </c:pt>
                <c:pt idx="314">
                  <c:v>3176</c:v>
                </c:pt>
                <c:pt idx="315">
                  <c:v>3187.5</c:v>
                </c:pt>
                <c:pt idx="316">
                  <c:v>3196</c:v>
                </c:pt>
                <c:pt idx="317">
                  <c:v>3204</c:v>
                </c:pt>
                <c:pt idx="318">
                  <c:v>3206</c:v>
                </c:pt>
                <c:pt idx="319">
                  <c:v>3221</c:v>
                </c:pt>
                <c:pt idx="320">
                  <c:v>3226</c:v>
                </c:pt>
                <c:pt idx="321">
                  <c:v>3234</c:v>
                </c:pt>
                <c:pt idx="322">
                  <c:v>3581</c:v>
                </c:pt>
                <c:pt idx="323">
                  <c:v>3675.5</c:v>
                </c:pt>
                <c:pt idx="324">
                  <c:v>3685.5</c:v>
                </c:pt>
                <c:pt idx="325">
                  <c:v>3686</c:v>
                </c:pt>
                <c:pt idx="326">
                  <c:v>3690.5</c:v>
                </c:pt>
                <c:pt idx="327">
                  <c:v>3690.5</c:v>
                </c:pt>
                <c:pt idx="328">
                  <c:v>3690.5</c:v>
                </c:pt>
                <c:pt idx="329">
                  <c:v>3690.5</c:v>
                </c:pt>
                <c:pt idx="330">
                  <c:v>3690.5</c:v>
                </c:pt>
                <c:pt idx="331">
                  <c:v>3695.5</c:v>
                </c:pt>
                <c:pt idx="332">
                  <c:v>3695.5</c:v>
                </c:pt>
                <c:pt idx="333">
                  <c:v>3695.5</c:v>
                </c:pt>
                <c:pt idx="334">
                  <c:v>3696</c:v>
                </c:pt>
                <c:pt idx="335">
                  <c:v>3710.5</c:v>
                </c:pt>
                <c:pt idx="336">
                  <c:v>3719</c:v>
                </c:pt>
                <c:pt idx="337">
                  <c:v>3725.5</c:v>
                </c:pt>
                <c:pt idx="338">
                  <c:v>3745.5</c:v>
                </c:pt>
                <c:pt idx="339">
                  <c:v>3745.5</c:v>
                </c:pt>
                <c:pt idx="340">
                  <c:v>3745.5</c:v>
                </c:pt>
                <c:pt idx="341">
                  <c:v>3784</c:v>
                </c:pt>
                <c:pt idx="342">
                  <c:v>3784</c:v>
                </c:pt>
                <c:pt idx="343">
                  <c:v>3784</c:v>
                </c:pt>
                <c:pt idx="344">
                  <c:v>3789</c:v>
                </c:pt>
                <c:pt idx="345">
                  <c:v>3790.5</c:v>
                </c:pt>
                <c:pt idx="346">
                  <c:v>3834</c:v>
                </c:pt>
                <c:pt idx="347">
                  <c:v>3834</c:v>
                </c:pt>
                <c:pt idx="348">
                  <c:v>4245.5</c:v>
                </c:pt>
                <c:pt idx="349">
                  <c:v>4285.5</c:v>
                </c:pt>
                <c:pt idx="350">
                  <c:v>4305.5</c:v>
                </c:pt>
                <c:pt idx="351">
                  <c:v>4310.5</c:v>
                </c:pt>
                <c:pt idx="352">
                  <c:v>4310.5</c:v>
                </c:pt>
                <c:pt idx="353">
                  <c:v>4312</c:v>
                </c:pt>
                <c:pt idx="354">
                  <c:v>4330.5</c:v>
                </c:pt>
                <c:pt idx="355">
                  <c:v>4330.5</c:v>
                </c:pt>
                <c:pt idx="356">
                  <c:v>4335.5</c:v>
                </c:pt>
                <c:pt idx="357">
                  <c:v>4335.5</c:v>
                </c:pt>
                <c:pt idx="358">
                  <c:v>4335.5</c:v>
                </c:pt>
                <c:pt idx="359">
                  <c:v>4340.5</c:v>
                </c:pt>
                <c:pt idx="360">
                  <c:v>4350.5</c:v>
                </c:pt>
                <c:pt idx="361">
                  <c:v>4350.5</c:v>
                </c:pt>
                <c:pt idx="362">
                  <c:v>4355.5</c:v>
                </c:pt>
                <c:pt idx="363">
                  <c:v>4355.5</c:v>
                </c:pt>
                <c:pt idx="364">
                  <c:v>4355.5</c:v>
                </c:pt>
                <c:pt idx="365">
                  <c:v>4360.5</c:v>
                </c:pt>
                <c:pt idx="366">
                  <c:v>4364</c:v>
                </c:pt>
                <c:pt idx="367">
                  <c:v>4365.5</c:v>
                </c:pt>
                <c:pt idx="368">
                  <c:v>4365.5</c:v>
                </c:pt>
                <c:pt idx="369">
                  <c:v>4369</c:v>
                </c:pt>
                <c:pt idx="370">
                  <c:v>4370.5</c:v>
                </c:pt>
                <c:pt idx="371">
                  <c:v>4370.5</c:v>
                </c:pt>
                <c:pt idx="372">
                  <c:v>4390.5</c:v>
                </c:pt>
                <c:pt idx="373">
                  <c:v>4390.5</c:v>
                </c:pt>
                <c:pt idx="374">
                  <c:v>4395.5</c:v>
                </c:pt>
                <c:pt idx="375">
                  <c:v>4405.5</c:v>
                </c:pt>
                <c:pt idx="376">
                  <c:v>4405.5</c:v>
                </c:pt>
                <c:pt idx="377">
                  <c:v>4769</c:v>
                </c:pt>
                <c:pt idx="378">
                  <c:v>4877</c:v>
                </c:pt>
                <c:pt idx="379">
                  <c:v>4882</c:v>
                </c:pt>
                <c:pt idx="380">
                  <c:v>4885.5</c:v>
                </c:pt>
                <c:pt idx="381">
                  <c:v>4897</c:v>
                </c:pt>
                <c:pt idx="382">
                  <c:v>4897</c:v>
                </c:pt>
                <c:pt idx="383">
                  <c:v>4907</c:v>
                </c:pt>
                <c:pt idx="384">
                  <c:v>4907</c:v>
                </c:pt>
                <c:pt idx="385">
                  <c:v>4915.5</c:v>
                </c:pt>
                <c:pt idx="386">
                  <c:v>4915.5</c:v>
                </c:pt>
                <c:pt idx="387">
                  <c:v>4915.5</c:v>
                </c:pt>
                <c:pt idx="388">
                  <c:v>4915.5</c:v>
                </c:pt>
                <c:pt idx="389">
                  <c:v>4915.5</c:v>
                </c:pt>
                <c:pt idx="390">
                  <c:v>4915.5</c:v>
                </c:pt>
                <c:pt idx="391">
                  <c:v>4917</c:v>
                </c:pt>
                <c:pt idx="392">
                  <c:v>4917</c:v>
                </c:pt>
                <c:pt idx="393">
                  <c:v>4917</c:v>
                </c:pt>
                <c:pt idx="394">
                  <c:v>4917</c:v>
                </c:pt>
                <c:pt idx="395">
                  <c:v>4920.5</c:v>
                </c:pt>
                <c:pt idx="396">
                  <c:v>4922</c:v>
                </c:pt>
                <c:pt idx="397">
                  <c:v>4925.5</c:v>
                </c:pt>
                <c:pt idx="398">
                  <c:v>4932</c:v>
                </c:pt>
                <c:pt idx="399">
                  <c:v>4935.5</c:v>
                </c:pt>
                <c:pt idx="400">
                  <c:v>4940.5</c:v>
                </c:pt>
                <c:pt idx="401">
                  <c:v>4995.5</c:v>
                </c:pt>
                <c:pt idx="402">
                  <c:v>4995.5</c:v>
                </c:pt>
                <c:pt idx="403">
                  <c:v>4995.5</c:v>
                </c:pt>
                <c:pt idx="404">
                  <c:v>4995.5</c:v>
                </c:pt>
                <c:pt idx="405">
                  <c:v>5007</c:v>
                </c:pt>
                <c:pt idx="406">
                  <c:v>5030.5</c:v>
                </c:pt>
                <c:pt idx="407">
                  <c:v>5042</c:v>
                </c:pt>
                <c:pt idx="408">
                  <c:v>5327.5</c:v>
                </c:pt>
                <c:pt idx="409">
                  <c:v>5372.5</c:v>
                </c:pt>
                <c:pt idx="410">
                  <c:v>5400.5</c:v>
                </c:pt>
                <c:pt idx="411">
                  <c:v>5447</c:v>
                </c:pt>
                <c:pt idx="412">
                  <c:v>5467</c:v>
                </c:pt>
                <c:pt idx="413">
                  <c:v>5478.5</c:v>
                </c:pt>
                <c:pt idx="414">
                  <c:v>5488.5</c:v>
                </c:pt>
                <c:pt idx="415">
                  <c:v>5488.5</c:v>
                </c:pt>
                <c:pt idx="416">
                  <c:v>5503.5</c:v>
                </c:pt>
                <c:pt idx="417">
                  <c:v>5503.5</c:v>
                </c:pt>
                <c:pt idx="418">
                  <c:v>5517</c:v>
                </c:pt>
                <c:pt idx="419">
                  <c:v>5518.5</c:v>
                </c:pt>
                <c:pt idx="420">
                  <c:v>5537</c:v>
                </c:pt>
                <c:pt idx="421">
                  <c:v>5538.5</c:v>
                </c:pt>
                <c:pt idx="422">
                  <c:v>5542</c:v>
                </c:pt>
                <c:pt idx="423">
                  <c:v>5542</c:v>
                </c:pt>
                <c:pt idx="424">
                  <c:v>5542</c:v>
                </c:pt>
                <c:pt idx="425">
                  <c:v>5542</c:v>
                </c:pt>
                <c:pt idx="426">
                  <c:v>5552</c:v>
                </c:pt>
                <c:pt idx="427">
                  <c:v>5560.5</c:v>
                </c:pt>
                <c:pt idx="428">
                  <c:v>5567</c:v>
                </c:pt>
                <c:pt idx="429">
                  <c:v>5577</c:v>
                </c:pt>
                <c:pt idx="430">
                  <c:v>5592</c:v>
                </c:pt>
                <c:pt idx="431">
                  <c:v>5597</c:v>
                </c:pt>
                <c:pt idx="432">
                  <c:v>5602</c:v>
                </c:pt>
                <c:pt idx="433">
                  <c:v>5612</c:v>
                </c:pt>
                <c:pt idx="434">
                  <c:v>5622</c:v>
                </c:pt>
                <c:pt idx="435">
                  <c:v>5682</c:v>
                </c:pt>
                <c:pt idx="436">
                  <c:v>5889</c:v>
                </c:pt>
                <c:pt idx="437">
                  <c:v>6009</c:v>
                </c:pt>
                <c:pt idx="438">
                  <c:v>6079</c:v>
                </c:pt>
                <c:pt idx="439">
                  <c:v>6098.5</c:v>
                </c:pt>
                <c:pt idx="440">
                  <c:v>6108.5</c:v>
                </c:pt>
                <c:pt idx="441">
                  <c:v>6108.5</c:v>
                </c:pt>
                <c:pt idx="442">
                  <c:v>6123.5</c:v>
                </c:pt>
                <c:pt idx="443">
                  <c:v>6128.5</c:v>
                </c:pt>
                <c:pt idx="444">
                  <c:v>6163.5</c:v>
                </c:pt>
                <c:pt idx="445">
                  <c:v>6163.5</c:v>
                </c:pt>
                <c:pt idx="446">
                  <c:v>6168.5</c:v>
                </c:pt>
                <c:pt idx="447">
                  <c:v>6173.5</c:v>
                </c:pt>
                <c:pt idx="448">
                  <c:v>6173.5</c:v>
                </c:pt>
                <c:pt idx="449">
                  <c:v>6177</c:v>
                </c:pt>
                <c:pt idx="450">
                  <c:v>6177</c:v>
                </c:pt>
                <c:pt idx="451">
                  <c:v>6178.5</c:v>
                </c:pt>
                <c:pt idx="452">
                  <c:v>6178.5</c:v>
                </c:pt>
                <c:pt idx="453">
                  <c:v>6183.5</c:v>
                </c:pt>
                <c:pt idx="454">
                  <c:v>6187</c:v>
                </c:pt>
                <c:pt idx="455">
                  <c:v>6188.5</c:v>
                </c:pt>
                <c:pt idx="456">
                  <c:v>6192</c:v>
                </c:pt>
                <c:pt idx="457">
                  <c:v>6195.5</c:v>
                </c:pt>
                <c:pt idx="458">
                  <c:v>6198.5</c:v>
                </c:pt>
                <c:pt idx="459">
                  <c:v>6227</c:v>
                </c:pt>
                <c:pt idx="460">
                  <c:v>6238.5</c:v>
                </c:pt>
                <c:pt idx="461">
                  <c:v>6238.5</c:v>
                </c:pt>
                <c:pt idx="462">
                  <c:v>6243.5</c:v>
                </c:pt>
                <c:pt idx="463">
                  <c:v>6253.5</c:v>
                </c:pt>
                <c:pt idx="464">
                  <c:v>6534</c:v>
                </c:pt>
                <c:pt idx="465">
                  <c:v>6627</c:v>
                </c:pt>
                <c:pt idx="466">
                  <c:v>6670.5</c:v>
                </c:pt>
                <c:pt idx="467">
                  <c:v>6673.5</c:v>
                </c:pt>
                <c:pt idx="468">
                  <c:v>6678.5</c:v>
                </c:pt>
                <c:pt idx="469">
                  <c:v>6682</c:v>
                </c:pt>
                <c:pt idx="470">
                  <c:v>6682</c:v>
                </c:pt>
                <c:pt idx="471">
                  <c:v>6683.5</c:v>
                </c:pt>
                <c:pt idx="472">
                  <c:v>6683.5</c:v>
                </c:pt>
                <c:pt idx="473">
                  <c:v>6687</c:v>
                </c:pt>
                <c:pt idx="474">
                  <c:v>6687</c:v>
                </c:pt>
                <c:pt idx="475">
                  <c:v>6698.5</c:v>
                </c:pt>
                <c:pt idx="476">
                  <c:v>6698.5</c:v>
                </c:pt>
                <c:pt idx="477">
                  <c:v>6703.5</c:v>
                </c:pt>
                <c:pt idx="478">
                  <c:v>6705.5</c:v>
                </c:pt>
                <c:pt idx="479">
                  <c:v>6710</c:v>
                </c:pt>
                <c:pt idx="480">
                  <c:v>6715</c:v>
                </c:pt>
                <c:pt idx="481">
                  <c:v>6718.5</c:v>
                </c:pt>
                <c:pt idx="482">
                  <c:v>6750.5</c:v>
                </c:pt>
                <c:pt idx="483">
                  <c:v>6768.5</c:v>
                </c:pt>
                <c:pt idx="484">
                  <c:v>6768.5</c:v>
                </c:pt>
                <c:pt idx="485">
                  <c:v>6777</c:v>
                </c:pt>
                <c:pt idx="486">
                  <c:v>6778.5</c:v>
                </c:pt>
                <c:pt idx="487">
                  <c:v>6800</c:v>
                </c:pt>
                <c:pt idx="488">
                  <c:v>6803.5</c:v>
                </c:pt>
                <c:pt idx="489">
                  <c:v>6808.5</c:v>
                </c:pt>
                <c:pt idx="490">
                  <c:v>6808.5</c:v>
                </c:pt>
                <c:pt idx="491">
                  <c:v>6812</c:v>
                </c:pt>
                <c:pt idx="492">
                  <c:v>6813.5</c:v>
                </c:pt>
                <c:pt idx="493">
                  <c:v>6813.5</c:v>
                </c:pt>
                <c:pt idx="494">
                  <c:v>6818.5</c:v>
                </c:pt>
                <c:pt idx="495">
                  <c:v>6818.5</c:v>
                </c:pt>
                <c:pt idx="496">
                  <c:v>6818.5</c:v>
                </c:pt>
                <c:pt idx="497">
                  <c:v>6848.5</c:v>
                </c:pt>
                <c:pt idx="498">
                  <c:v>6878.5</c:v>
                </c:pt>
                <c:pt idx="499">
                  <c:v>6883.5</c:v>
                </c:pt>
                <c:pt idx="500">
                  <c:v>7174</c:v>
                </c:pt>
                <c:pt idx="501">
                  <c:v>7212</c:v>
                </c:pt>
                <c:pt idx="502">
                  <c:v>7227</c:v>
                </c:pt>
                <c:pt idx="503">
                  <c:v>7268.5</c:v>
                </c:pt>
                <c:pt idx="504">
                  <c:v>7285</c:v>
                </c:pt>
                <c:pt idx="505">
                  <c:v>7315</c:v>
                </c:pt>
                <c:pt idx="506">
                  <c:v>7318.5</c:v>
                </c:pt>
                <c:pt idx="507">
                  <c:v>7318.5</c:v>
                </c:pt>
                <c:pt idx="508">
                  <c:v>7320</c:v>
                </c:pt>
                <c:pt idx="509">
                  <c:v>7325.5</c:v>
                </c:pt>
                <c:pt idx="510">
                  <c:v>7328.5</c:v>
                </c:pt>
                <c:pt idx="511">
                  <c:v>7330</c:v>
                </c:pt>
                <c:pt idx="512">
                  <c:v>7330</c:v>
                </c:pt>
                <c:pt idx="513">
                  <c:v>7335</c:v>
                </c:pt>
                <c:pt idx="514">
                  <c:v>7335</c:v>
                </c:pt>
                <c:pt idx="515">
                  <c:v>7345</c:v>
                </c:pt>
                <c:pt idx="516">
                  <c:v>7345</c:v>
                </c:pt>
                <c:pt idx="517">
                  <c:v>7345.5</c:v>
                </c:pt>
                <c:pt idx="518">
                  <c:v>7363.5</c:v>
                </c:pt>
                <c:pt idx="519">
                  <c:v>7375</c:v>
                </c:pt>
                <c:pt idx="520">
                  <c:v>7375</c:v>
                </c:pt>
                <c:pt idx="521">
                  <c:v>7375</c:v>
                </c:pt>
                <c:pt idx="522">
                  <c:v>7375</c:v>
                </c:pt>
                <c:pt idx="523">
                  <c:v>7380</c:v>
                </c:pt>
                <c:pt idx="524">
                  <c:v>7380</c:v>
                </c:pt>
                <c:pt idx="525">
                  <c:v>7380</c:v>
                </c:pt>
                <c:pt idx="526">
                  <c:v>7380</c:v>
                </c:pt>
                <c:pt idx="527">
                  <c:v>7380</c:v>
                </c:pt>
                <c:pt idx="528">
                  <c:v>7380</c:v>
                </c:pt>
                <c:pt idx="529">
                  <c:v>7380</c:v>
                </c:pt>
                <c:pt idx="530">
                  <c:v>7395</c:v>
                </c:pt>
                <c:pt idx="531">
                  <c:v>7398.5</c:v>
                </c:pt>
                <c:pt idx="532">
                  <c:v>7410</c:v>
                </c:pt>
                <c:pt idx="533">
                  <c:v>7410</c:v>
                </c:pt>
                <c:pt idx="534">
                  <c:v>7410</c:v>
                </c:pt>
                <c:pt idx="535">
                  <c:v>7430</c:v>
                </c:pt>
                <c:pt idx="536">
                  <c:v>7440</c:v>
                </c:pt>
                <c:pt idx="537">
                  <c:v>7440</c:v>
                </c:pt>
                <c:pt idx="538">
                  <c:v>7440</c:v>
                </c:pt>
                <c:pt idx="539">
                  <c:v>7453.5</c:v>
                </c:pt>
                <c:pt idx="540">
                  <c:v>7453.5</c:v>
                </c:pt>
                <c:pt idx="541">
                  <c:v>7453.5</c:v>
                </c:pt>
                <c:pt idx="542">
                  <c:v>7455</c:v>
                </c:pt>
                <c:pt idx="543">
                  <c:v>7455</c:v>
                </c:pt>
                <c:pt idx="544">
                  <c:v>7460</c:v>
                </c:pt>
                <c:pt idx="545">
                  <c:v>7470</c:v>
                </c:pt>
                <c:pt idx="546">
                  <c:v>7475</c:v>
                </c:pt>
                <c:pt idx="547">
                  <c:v>7475</c:v>
                </c:pt>
                <c:pt idx="548">
                  <c:v>7495</c:v>
                </c:pt>
                <c:pt idx="549">
                  <c:v>7520</c:v>
                </c:pt>
                <c:pt idx="550">
                  <c:v>7695.5</c:v>
                </c:pt>
                <c:pt idx="551">
                  <c:v>7770.5</c:v>
                </c:pt>
                <c:pt idx="552">
                  <c:v>7834</c:v>
                </c:pt>
                <c:pt idx="553">
                  <c:v>7863.5</c:v>
                </c:pt>
                <c:pt idx="554">
                  <c:v>7868.5</c:v>
                </c:pt>
                <c:pt idx="555">
                  <c:v>7932</c:v>
                </c:pt>
                <c:pt idx="556">
                  <c:v>7933.5</c:v>
                </c:pt>
                <c:pt idx="557">
                  <c:v>7935</c:v>
                </c:pt>
                <c:pt idx="558">
                  <c:v>7935</c:v>
                </c:pt>
                <c:pt idx="559">
                  <c:v>7936.5</c:v>
                </c:pt>
                <c:pt idx="560">
                  <c:v>7951.5</c:v>
                </c:pt>
                <c:pt idx="561">
                  <c:v>7955</c:v>
                </c:pt>
                <c:pt idx="562">
                  <c:v>7955</c:v>
                </c:pt>
                <c:pt idx="563">
                  <c:v>7956.5</c:v>
                </c:pt>
                <c:pt idx="564">
                  <c:v>7960</c:v>
                </c:pt>
                <c:pt idx="565">
                  <c:v>7964</c:v>
                </c:pt>
                <c:pt idx="566">
                  <c:v>7978.5</c:v>
                </c:pt>
                <c:pt idx="567">
                  <c:v>7985</c:v>
                </c:pt>
                <c:pt idx="568">
                  <c:v>7996.5</c:v>
                </c:pt>
                <c:pt idx="569">
                  <c:v>8003.5</c:v>
                </c:pt>
                <c:pt idx="570">
                  <c:v>8005</c:v>
                </c:pt>
                <c:pt idx="571">
                  <c:v>8008.5</c:v>
                </c:pt>
                <c:pt idx="572">
                  <c:v>8010</c:v>
                </c:pt>
                <c:pt idx="573">
                  <c:v>8010</c:v>
                </c:pt>
                <c:pt idx="574">
                  <c:v>8013.5</c:v>
                </c:pt>
                <c:pt idx="575">
                  <c:v>8015</c:v>
                </c:pt>
                <c:pt idx="576">
                  <c:v>8030</c:v>
                </c:pt>
                <c:pt idx="577">
                  <c:v>8041.5</c:v>
                </c:pt>
                <c:pt idx="578">
                  <c:v>8041.5</c:v>
                </c:pt>
                <c:pt idx="579">
                  <c:v>8055</c:v>
                </c:pt>
                <c:pt idx="580">
                  <c:v>8060</c:v>
                </c:pt>
                <c:pt idx="581">
                  <c:v>8065</c:v>
                </c:pt>
                <c:pt idx="582">
                  <c:v>8377</c:v>
                </c:pt>
                <c:pt idx="583">
                  <c:v>8453.5</c:v>
                </c:pt>
                <c:pt idx="584">
                  <c:v>8505</c:v>
                </c:pt>
                <c:pt idx="585">
                  <c:v>8547</c:v>
                </c:pt>
                <c:pt idx="586">
                  <c:v>8560</c:v>
                </c:pt>
                <c:pt idx="587">
                  <c:v>8560</c:v>
                </c:pt>
                <c:pt idx="588">
                  <c:v>8561.5</c:v>
                </c:pt>
                <c:pt idx="589">
                  <c:v>8565</c:v>
                </c:pt>
                <c:pt idx="590">
                  <c:v>8570</c:v>
                </c:pt>
                <c:pt idx="591">
                  <c:v>8576.5</c:v>
                </c:pt>
                <c:pt idx="592">
                  <c:v>8586.5</c:v>
                </c:pt>
                <c:pt idx="593">
                  <c:v>8591.5</c:v>
                </c:pt>
                <c:pt idx="594">
                  <c:v>8593.5</c:v>
                </c:pt>
                <c:pt idx="595">
                  <c:v>8595</c:v>
                </c:pt>
                <c:pt idx="596">
                  <c:v>8596.5</c:v>
                </c:pt>
                <c:pt idx="597">
                  <c:v>8597</c:v>
                </c:pt>
                <c:pt idx="598">
                  <c:v>8611.5</c:v>
                </c:pt>
                <c:pt idx="599">
                  <c:v>8622</c:v>
                </c:pt>
                <c:pt idx="600">
                  <c:v>8642</c:v>
                </c:pt>
                <c:pt idx="601">
                  <c:v>8647</c:v>
                </c:pt>
                <c:pt idx="602">
                  <c:v>9012</c:v>
                </c:pt>
                <c:pt idx="603">
                  <c:v>9097</c:v>
                </c:pt>
                <c:pt idx="604">
                  <c:v>9141.5</c:v>
                </c:pt>
                <c:pt idx="605">
                  <c:v>9146.5</c:v>
                </c:pt>
                <c:pt idx="606">
                  <c:v>9148</c:v>
                </c:pt>
                <c:pt idx="607">
                  <c:v>9151.5</c:v>
                </c:pt>
                <c:pt idx="608">
                  <c:v>9151.5</c:v>
                </c:pt>
                <c:pt idx="609">
                  <c:v>9156.5</c:v>
                </c:pt>
                <c:pt idx="610">
                  <c:v>9160</c:v>
                </c:pt>
                <c:pt idx="611">
                  <c:v>9190</c:v>
                </c:pt>
                <c:pt idx="612">
                  <c:v>9191.5</c:v>
                </c:pt>
                <c:pt idx="613">
                  <c:v>9193</c:v>
                </c:pt>
                <c:pt idx="614">
                  <c:v>9211.5</c:v>
                </c:pt>
                <c:pt idx="615">
                  <c:v>9216.5</c:v>
                </c:pt>
                <c:pt idx="616">
                  <c:v>9226.5</c:v>
                </c:pt>
                <c:pt idx="617">
                  <c:v>9226.5</c:v>
                </c:pt>
                <c:pt idx="618">
                  <c:v>9228</c:v>
                </c:pt>
                <c:pt idx="619">
                  <c:v>9232</c:v>
                </c:pt>
                <c:pt idx="620">
                  <c:v>9236.5</c:v>
                </c:pt>
                <c:pt idx="621">
                  <c:v>9236.5</c:v>
                </c:pt>
                <c:pt idx="622">
                  <c:v>9236.5</c:v>
                </c:pt>
                <c:pt idx="623">
                  <c:v>9266.5</c:v>
                </c:pt>
                <c:pt idx="624">
                  <c:v>9291.5</c:v>
                </c:pt>
                <c:pt idx="625">
                  <c:v>9301.5</c:v>
                </c:pt>
                <c:pt idx="626">
                  <c:v>9655</c:v>
                </c:pt>
                <c:pt idx="627">
                  <c:v>9725</c:v>
                </c:pt>
                <c:pt idx="628">
                  <c:v>9725</c:v>
                </c:pt>
                <c:pt idx="629">
                  <c:v>9748</c:v>
                </c:pt>
                <c:pt idx="630">
                  <c:v>9751.5</c:v>
                </c:pt>
                <c:pt idx="631">
                  <c:v>9777</c:v>
                </c:pt>
                <c:pt idx="632">
                  <c:v>9816.5</c:v>
                </c:pt>
                <c:pt idx="633">
                  <c:v>9816.5</c:v>
                </c:pt>
                <c:pt idx="634">
                  <c:v>9822</c:v>
                </c:pt>
                <c:pt idx="635">
                  <c:v>9826.5</c:v>
                </c:pt>
                <c:pt idx="636">
                  <c:v>9833</c:v>
                </c:pt>
                <c:pt idx="637">
                  <c:v>9833</c:v>
                </c:pt>
                <c:pt idx="638">
                  <c:v>9863</c:v>
                </c:pt>
                <c:pt idx="639">
                  <c:v>9863</c:v>
                </c:pt>
                <c:pt idx="640">
                  <c:v>9868</c:v>
                </c:pt>
                <c:pt idx="641">
                  <c:v>9868</c:v>
                </c:pt>
                <c:pt idx="642">
                  <c:v>9883</c:v>
                </c:pt>
                <c:pt idx="643">
                  <c:v>9933</c:v>
                </c:pt>
                <c:pt idx="644">
                  <c:v>9933</c:v>
                </c:pt>
                <c:pt idx="645">
                  <c:v>9933</c:v>
                </c:pt>
                <c:pt idx="646">
                  <c:v>9938</c:v>
                </c:pt>
                <c:pt idx="647">
                  <c:v>9938</c:v>
                </c:pt>
                <c:pt idx="648">
                  <c:v>10251.5</c:v>
                </c:pt>
                <c:pt idx="649">
                  <c:v>10256.5</c:v>
                </c:pt>
                <c:pt idx="650">
                  <c:v>10262</c:v>
                </c:pt>
                <c:pt idx="651">
                  <c:v>10292</c:v>
                </c:pt>
                <c:pt idx="652">
                  <c:v>10302</c:v>
                </c:pt>
                <c:pt idx="653">
                  <c:v>10302</c:v>
                </c:pt>
                <c:pt idx="654">
                  <c:v>10341.5</c:v>
                </c:pt>
                <c:pt idx="655">
                  <c:v>10363</c:v>
                </c:pt>
                <c:pt idx="656">
                  <c:v>10364.5</c:v>
                </c:pt>
                <c:pt idx="657">
                  <c:v>10418</c:v>
                </c:pt>
                <c:pt idx="658">
                  <c:v>10428</c:v>
                </c:pt>
                <c:pt idx="659">
                  <c:v>10428</c:v>
                </c:pt>
                <c:pt idx="660">
                  <c:v>10458</c:v>
                </c:pt>
                <c:pt idx="661">
                  <c:v>11024.5</c:v>
                </c:pt>
                <c:pt idx="662">
                  <c:v>11033</c:v>
                </c:pt>
                <c:pt idx="663">
                  <c:v>11599.5</c:v>
                </c:pt>
                <c:pt idx="664">
                  <c:v>11625</c:v>
                </c:pt>
                <c:pt idx="665">
                  <c:v>12016.5</c:v>
                </c:pt>
                <c:pt idx="666">
                  <c:v>12016.5</c:v>
                </c:pt>
                <c:pt idx="667">
                  <c:v>12051.5</c:v>
                </c:pt>
                <c:pt idx="668">
                  <c:v>12051.5</c:v>
                </c:pt>
                <c:pt idx="669">
                  <c:v>12051.5</c:v>
                </c:pt>
                <c:pt idx="670">
                  <c:v>12211</c:v>
                </c:pt>
                <c:pt idx="671">
                  <c:v>12231</c:v>
                </c:pt>
                <c:pt idx="672">
                  <c:v>12256</c:v>
                </c:pt>
                <c:pt idx="673">
                  <c:v>12260</c:v>
                </c:pt>
                <c:pt idx="674">
                  <c:v>12262</c:v>
                </c:pt>
                <c:pt idx="675">
                  <c:v>12281</c:v>
                </c:pt>
                <c:pt idx="676">
                  <c:v>12284.5</c:v>
                </c:pt>
                <c:pt idx="677">
                  <c:v>12289.5</c:v>
                </c:pt>
                <c:pt idx="678">
                  <c:v>12786</c:v>
                </c:pt>
                <c:pt idx="679">
                  <c:v>12789.5</c:v>
                </c:pt>
                <c:pt idx="680">
                  <c:v>12791</c:v>
                </c:pt>
                <c:pt idx="681">
                  <c:v>12838</c:v>
                </c:pt>
                <c:pt idx="682">
                  <c:v>12848</c:v>
                </c:pt>
                <c:pt idx="683">
                  <c:v>12851</c:v>
                </c:pt>
                <c:pt idx="684">
                  <c:v>12851</c:v>
                </c:pt>
                <c:pt idx="685">
                  <c:v>12852.5</c:v>
                </c:pt>
                <c:pt idx="686">
                  <c:v>12852.5</c:v>
                </c:pt>
                <c:pt idx="687">
                  <c:v>12856</c:v>
                </c:pt>
                <c:pt idx="688">
                  <c:v>12856</c:v>
                </c:pt>
                <c:pt idx="689">
                  <c:v>12857.5</c:v>
                </c:pt>
                <c:pt idx="690">
                  <c:v>12857.5</c:v>
                </c:pt>
                <c:pt idx="691">
                  <c:v>12858</c:v>
                </c:pt>
                <c:pt idx="692">
                  <c:v>12871</c:v>
                </c:pt>
                <c:pt idx="693">
                  <c:v>12873</c:v>
                </c:pt>
                <c:pt idx="694">
                  <c:v>12883</c:v>
                </c:pt>
                <c:pt idx="695">
                  <c:v>12886</c:v>
                </c:pt>
                <c:pt idx="696">
                  <c:v>12891</c:v>
                </c:pt>
                <c:pt idx="697">
                  <c:v>12891</c:v>
                </c:pt>
                <c:pt idx="698">
                  <c:v>12891</c:v>
                </c:pt>
                <c:pt idx="699">
                  <c:v>12901</c:v>
                </c:pt>
                <c:pt idx="700">
                  <c:v>12901</c:v>
                </c:pt>
                <c:pt idx="701">
                  <c:v>12902</c:v>
                </c:pt>
                <c:pt idx="702">
                  <c:v>12921</c:v>
                </c:pt>
                <c:pt idx="703">
                  <c:v>12943</c:v>
                </c:pt>
                <c:pt idx="704">
                  <c:v>13369.5</c:v>
                </c:pt>
                <c:pt idx="705">
                  <c:v>13411</c:v>
                </c:pt>
                <c:pt idx="706">
                  <c:v>13426</c:v>
                </c:pt>
                <c:pt idx="707">
                  <c:v>13426</c:v>
                </c:pt>
                <c:pt idx="708">
                  <c:v>13457.5</c:v>
                </c:pt>
                <c:pt idx="709">
                  <c:v>13466</c:v>
                </c:pt>
                <c:pt idx="710">
                  <c:v>13516</c:v>
                </c:pt>
                <c:pt idx="711">
                  <c:v>13557.5</c:v>
                </c:pt>
                <c:pt idx="712">
                  <c:v>13557.5</c:v>
                </c:pt>
                <c:pt idx="713">
                  <c:v>13965</c:v>
                </c:pt>
                <c:pt idx="714">
                  <c:v>13966</c:v>
                </c:pt>
                <c:pt idx="715">
                  <c:v>14079</c:v>
                </c:pt>
                <c:pt idx="716">
                  <c:v>14082.5</c:v>
                </c:pt>
                <c:pt idx="717">
                  <c:v>14102.5</c:v>
                </c:pt>
                <c:pt idx="718">
                  <c:v>14122.5</c:v>
                </c:pt>
                <c:pt idx="719">
                  <c:v>14138</c:v>
                </c:pt>
                <c:pt idx="720">
                  <c:v>14169</c:v>
                </c:pt>
                <c:pt idx="721">
                  <c:v>14184</c:v>
                </c:pt>
                <c:pt idx="722">
                  <c:v>14214</c:v>
                </c:pt>
                <c:pt idx="723">
                  <c:v>14614</c:v>
                </c:pt>
                <c:pt idx="724">
                  <c:v>14614</c:v>
                </c:pt>
                <c:pt idx="725">
                  <c:v>14647.5</c:v>
                </c:pt>
                <c:pt idx="726">
                  <c:v>14662.5</c:v>
                </c:pt>
                <c:pt idx="727">
                  <c:v>14664</c:v>
                </c:pt>
                <c:pt idx="728">
                  <c:v>14707.5</c:v>
                </c:pt>
                <c:pt idx="729">
                  <c:v>14709</c:v>
                </c:pt>
                <c:pt idx="730">
                  <c:v>14714</c:v>
                </c:pt>
                <c:pt idx="731">
                  <c:v>14714</c:v>
                </c:pt>
                <c:pt idx="732">
                  <c:v>14714</c:v>
                </c:pt>
                <c:pt idx="733">
                  <c:v>15161</c:v>
                </c:pt>
                <c:pt idx="734">
                  <c:v>15192.5</c:v>
                </c:pt>
                <c:pt idx="735">
                  <c:v>15196</c:v>
                </c:pt>
                <c:pt idx="736">
                  <c:v>15259</c:v>
                </c:pt>
                <c:pt idx="737">
                  <c:v>15270.5</c:v>
                </c:pt>
                <c:pt idx="738">
                  <c:v>15284</c:v>
                </c:pt>
                <c:pt idx="739">
                  <c:v>15289</c:v>
                </c:pt>
                <c:pt idx="740">
                  <c:v>15290.5</c:v>
                </c:pt>
                <c:pt idx="741">
                  <c:v>15331</c:v>
                </c:pt>
                <c:pt idx="742">
                  <c:v>15340</c:v>
                </c:pt>
                <c:pt idx="743">
                  <c:v>15349</c:v>
                </c:pt>
                <c:pt idx="744">
                  <c:v>15361</c:v>
                </c:pt>
                <c:pt idx="745">
                  <c:v>15839</c:v>
                </c:pt>
                <c:pt idx="746">
                  <c:v>15855.5</c:v>
                </c:pt>
                <c:pt idx="747">
                  <c:v>15870.5</c:v>
                </c:pt>
                <c:pt idx="748">
                  <c:v>15889</c:v>
                </c:pt>
                <c:pt idx="749">
                  <c:v>15900.5</c:v>
                </c:pt>
                <c:pt idx="750">
                  <c:v>15900.5</c:v>
                </c:pt>
                <c:pt idx="751">
                  <c:v>15936</c:v>
                </c:pt>
                <c:pt idx="752">
                  <c:v>15949</c:v>
                </c:pt>
                <c:pt idx="753">
                  <c:v>16390.5</c:v>
                </c:pt>
                <c:pt idx="754">
                  <c:v>16392.5</c:v>
                </c:pt>
                <c:pt idx="755">
                  <c:v>16414</c:v>
                </c:pt>
                <c:pt idx="756">
                  <c:v>16444</c:v>
                </c:pt>
                <c:pt idx="757">
                  <c:v>16477</c:v>
                </c:pt>
                <c:pt idx="758">
                  <c:v>16480.5</c:v>
                </c:pt>
                <c:pt idx="759">
                  <c:v>16484</c:v>
                </c:pt>
                <c:pt idx="760">
                  <c:v>16495.5</c:v>
                </c:pt>
                <c:pt idx="761">
                  <c:v>16527</c:v>
                </c:pt>
                <c:pt idx="762">
                  <c:v>16540.5</c:v>
                </c:pt>
                <c:pt idx="763">
                  <c:v>17032</c:v>
                </c:pt>
                <c:pt idx="764">
                  <c:v>17067</c:v>
                </c:pt>
                <c:pt idx="765">
                  <c:v>17067</c:v>
                </c:pt>
                <c:pt idx="766">
                  <c:v>17067</c:v>
                </c:pt>
                <c:pt idx="767">
                  <c:v>17067</c:v>
                </c:pt>
                <c:pt idx="768">
                  <c:v>17082</c:v>
                </c:pt>
                <c:pt idx="769">
                  <c:v>17097</c:v>
                </c:pt>
                <c:pt idx="770">
                  <c:v>17122</c:v>
                </c:pt>
                <c:pt idx="771">
                  <c:v>17122</c:v>
                </c:pt>
                <c:pt idx="772">
                  <c:v>17126</c:v>
                </c:pt>
                <c:pt idx="773">
                  <c:v>17132</c:v>
                </c:pt>
                <c:pt idx="774">
                  <c:v>17132</c:v>
                </c:pt>
                <c:pt idx="775">
                  <c:v>17142</c:v>
                </c:pt>
                <c:pt idx="776">
                  <c:v>17152</c:v>
                </c:pt>
                <c:pt idx="777">
                  <c:v>17192</c:v>
                </c:pt>
                <c:pt idx="778">
                  <c:v>17202</c:v>
                </c:pt>
                <c:pt idx="779">
                  <c:v>17697</c:v>
                </c:pt>
                <c:pt idx="780">
                  <c:v>17697</c:v>
                </c:pt>
                <c:pt idx="781">
                  <c:v>17699</c:v>
                </c:pt>
                <c:pt idx="782">
                  <c:v>17704</c:v>
                </c:pt>
                <c:pt idx="783">
                  <c:v>17707</c:v>
                </c:pt>
                <c:pt idx="784">
                  <c:v>17707</c:v>
                </c:pt>
                <c:pt idx="785">
                  <c:v>17707</c:v>
                </c:pt>
                <c:pt idx="786">
                  <c:v>17707</c:v>
                </c:pt>
                <c:pt idx="787">
                  <c:v>17708.5</c:v>
                </c:pt>
                <c:pt idx="788">
                  <c:v>17708.5</c:v>
                </c:pt>
                <c:pt idx="789">
                  <c:v>17708.5</c:v>
                </c:pt>
                <c:pt idx="790">
                  <c:v>17708.5</c:v>
                </c:pt>
                <c:pt idx="791">
                  <c:v>17708.5</c:v>
                </c:pt>
                <c:pt idx="792">
                  <c:v>17762</c:v>
                </c:pt>
                <c:pt idx="793">
                  <c:v>17768.5</c:v>
                </c:pt>
                <c:pt idx="794">
                  <c:v>18219.5</c:v>
                </c:pt>
                <c:pt idx="795">
                  <c:v>18252.5</c:v>
                </c:pt>
                <c:pt idx="796">
                  <c:v>18256</c:v>
                </c:pt>
                <c:pt idx="797">
                  <c:v>18261</c:v>
                </c:pt>
                <c:pt idx="798">
                  <c:v>18276</c:v>
                </c:pt>
                <c:pt idx="799">
                  <c:v>18290.5</c:v>
                </c:pt>
                <c:pt idx="800">
                  <c:v>18290.5</c:v>
                </c:pt>
                <c:pt idx="801">
                  <c:v>18290.5</c:v>
                </c:pt>
                <c:pt idx="802">
                  <c:v>18290.5</c:v>
                </c:pt>
                <c:pt idx="803">
                  <c:v>18290.5</c:v>
                </c:pt>
                <c:pt idx="804">
                  <c:v>18297.5</c:v>
                </c:pt>
                <c:pt idx="805">
                  <c:v>18302</c:v>
                </c:pt>
                <c:pt idx="806">
                  <c:v>18302</c:v>
                </c:pt>
                <c:pt idx="807">
                  <c:v>18302.5</c:v>
                </c:pt>
                <c:pt idx="808">
                  <c:v>18304</c:v>
                </c:pt>
                <c:pt idx="809">
                  <c:v>18306</c:v>
                </c:pt>
                <c:pt idx="810">
                  <c:v>18352.5</c:v>
                </c:pt>
                <c:pt idx="811">
                  <c:v>18352.5</c:v>
                </c:pt>
                <c:pt idx="812">
                  <c:v>18367.5</c:v>
                </c:pt>
                <c:pt idx="813">
                  <c:v>18367.5</c:v>
                </c:pt>
                <c:pt idx="814">
                  <c:v>18388.5</c:v>
                </c:pt>
                <c:pt idx="815">
                  <c:v>18388.5</c:v>
                </c:pt>
                <c:pt idx="816">
                  <c:v>18398.5</c:v>
                </c:pt>
                <c:pt idx="817">
                  <c:v>18404</c:v>
                </c:pt>
                <c:pt idx="818">
                  <c:v>18404</c:v>
                </c:pt>
                <c:pt idx="819">
                  <c:v>18408.5</c:v>
                </c:pt>
                <c:pt idx="820">
                  <c:v>18888.5</c:v>
                </c:pt>
                <c:pt idx="821">
                  <c:v>18890</c:v>
                </c:pt>
                <c:pt idx="822">
                  <c:v>18903.5</c:v>
                </c:pt>
                <c:pt idx="823">
                  <c:v>18905</c:v>
                </c:pt>
                <c:pt idx="824">
                  <c:v>18907</c:v>
                </c:pt>
                <c:pt idx="825">
                  <c:v>18907</c:v>
                </c:pt>
                <c:pt idx="826">
                  <c:v>18922</c:v>
                </c:pt>
                <c:pt idx="827">
                  <c:v>18930</c:v>
                </c:pt>
                <c:pt idx="828">
                  <c:v>18940</c:v>
                </c:pt>
                <c:pt idx="829">
                  <c:v>18948.5</c:v>
                </c:pt>
                <c:pt idx="830">
                  <c:v>18950</c:v>
                </c:pt>
                <c:pt idx="831">
                  <c:v>18978.5</c:v>
                </c:pt>
                <c:pt idx="832">
                  <c:v>18978.5</c:v>
                </c:pt>
                <c:pt idx="833">
                  <c:v>18980</c:v>
                </c:pt>
                <c:pt idx="834">
                  <c:v>18998.5</c:v>
                </c:pt>
                <c:pt idx="835">
                  <c:v>19000</c:v>
                </c:pt>
                <c:pt idx="836">
                  <c:v>19010</c:v>
                </c:pt>
                <c:pt idx="837">
                  <c:v>19020</c:v>
                </c:pt>
                <c:pt idx="838">
                  <c:v>19025</c:v>
                </c:pt>
                <c:pt idx="839">
                  <c:v>19035</c:v>
                </c:pt>
                <c:pt idx="840">
                  <c:v>19045</c:v>
                </c:pt>
                <c:pt idx="841">
                  <c:v>19055</c:v>
                </c:pt>
                <c:pt idx="842">
                  <c:v>19397</c:v>
                </c:pt>
                <c:pt idx="843">
                  <c:v>19397</c:v>
                </c:pt>
                <c:pt idx="844">
                  <c:v>19495</c:v>
                </c:pt>
                <c:pt idx="845">
                  <c:v>19495</c:v>
                </c:pt>
                <c:pt idx="846">
                  <c:v>19517</c:v>
                </c:pt>
                <c:pt idx="847">
                  <c:v>19563.5</c:v>
                </c:pt>
                <c:pt idx="848">
                  <c:v>19565</c:v>
                </c:pt>
                <c:pt idx="849">
                  <c:v>19565</c:v>
                </c:pt>
                <c:pt idx="850">
                  <c:v>19578.5</c:v>
                </c:pt>
                <c:pt idx="851">
                  <c:v>19580</c:v>
                </c:pt>
                <c:pt idx="852">
                  <c:v>19580</c:v>
                </c:pt>
                <c:pt idx="853">
                  <c:v>19580</c:v>
                </c:pt>
                <c:pt idx="854">
                  <c:v>19585</c:v>
                </c:pt>
                <c:pt idx="855">
                  <c:v>19585</c:v>
                </c:pt>
                <c:pt idx="856">
                  <c:v>19585</c:v>
                </c:pt>
                <c:pt idx="857">
                  <c:v>19585</c:v>
                </c:pt>
                <c:pt idx="858">
                  <c:v>19590</c:v>
                </c:pt>
                <c:pt idx="859">
                  <c:v>19640</c:v>
                </c:pt>
                <c:pt idx="860">
                  <c:v>20077</c:v>
                </c:pt>
                <c:pt idx="861">
                  <c:v>20080</c:v>
                </c:pt>
                <c:pt idx="862">
                  <c:v>20095</c:v>
                </c:pt>
                <c:pt idx="863">
                  <c:v>20095</c:v>
                </c:pt>
                <c:pt idx="864">
                  <c:v>20118.5</c:v>
                </c:pt>
                <c:pt idx="865">
                  <c:v>20118.5</c:v>
                </c:pt>
                <c:pt idx="866">
                  <c:v>20121.5</c:v>
                </c:pt>
                <c:pt idx="867">
                  <c:v>20121.5</c:v>
                </c:pt>
                <c:pt idx="868">
                  <c:v>20121.5</c:v>
                </c:pt>
                <c:pt idx="869">
                  <c:v>20121.5</c:v>
                </c:pt>
                <c:pt idx="870">
                  <c:v>20170.5</c:v>
                </c:pt>
                <c:pt idx="871">
                  <c:v>20217</c:v>
                </c:pt>
                <c:pt idx="872">
                  <c:v>20672</c:v>
                </c:pt>
                <c:pt idx="873">
                  <c:v>20681.5</c:v>
                </c:pt>
                <c:pt idx="874">
                  <c:v>20705</c:v>
                </c:pt>
                <c:pt idx="875">
                  <c:v>20751.5</c:v>
                </c:pt>
                <c:pt idx="876">
                  <c:v>20757.5</c:v>
                </c:pt>
                <c:pt idx="877">
                  <c:v>20760</c:v>
                </c:pt>
                <c:pt idx="878">
                  <c:v>20761.5</c:v>
                </c:pt>
                <c:pt idx="879">
                  <c:v>20761.5</c:v>
                </c:pt>
                <c:pt idx="880">
                  <c:v>20761.5</c:v>
                </c:pt>
                <c:pt idx="881">
                  <c:v>20766</c:v>
                </c:pt>
                <c:pt idx="882">
                  <c:v>20776</c:v>
                </c:pt>
                <c:pt idx="883">
                  <c:v>20831.5</c:v>
                </c:pt>
                <c:pt idx="884">
                  <c:v>21159.5</c:v>
                </c:pt>
                <c:pt idx="885">
                  <c:v>21169.5</c:v>
                </c:pt>
                <c:pt idx="886">
                  <c:v>21258.5</c:v>
                </c:pt>
                <c:pt idx="887">
                  <c:v>21261.5</c:v>
                </c:pt>
                <c:pt idx="888">
                  <c:v>21275</c:v>
                </c:pt>
                <c:pt idx="889">
                  <c:v>21293</c:v>
                </c:pt>
                <c:pt idx="890">
                  <c:v>21302</c:v>
                </c:pt>
                <c:pt idx="891">
                  <c:v>21346.5</c:v>
                </c:pt>
                <c:pt idx="892">
                  <c:v>21348</c:v>
                </c:pt>
                <c:pt idx="893">
                  <c:v>21383</c:v>
                </c:pt>
                <c:pt idx="894">
                  <c:v>21433</c:v>
                </c:pt>
                <c:pt idx="895">
                  <c:v>21841</c:v>
                </c:pt>
                <c:pt idx="896">
                  <c:v>21923</c:v>
                </c:pt>
                <c:pt idx="897">
                  <c:v>21924.5</c:v>
                </c:pt>
                <c:pt idx="898">
                  <c:v>21924.5</c:v>
                </c:pt>
                <c:pt idx="899">
                  <c:v>21933</c:v>
                </c:pt>
                <c:pt idx="900">
                  <c:v>21933</c:v>
                </c:pt>
                <c:pt idx="901">
                  <c:v>21933</c:v>
                </c:pt>
                <c:pt idx="902">
                  <c:v>21940</c:v>
                </c:pt>
                <c:pt idx="903">
                  <c:v>21971.5</c:v>
                </c:pt>
                <c:pt idx="904">
                  <c:v>21971.5</c:v>
                </c:pt>
                <c:pt idx="905">
                  <c:v>21973</c:v>
                </c:pt>
                <c:pt idx="906">
                  <c:v>21973</c:v>
                </c:pt>
                <c:pt idx="907">
                  <c:v>21973</c:v>
                </c:pt>
                <c:pt idx="908">
                  <c:v>21975</c:v>
                </c:pt>
                <c:pt idx="909">
                  <c:v>21985</c:v>
                </c:pt>
                <c:pt idx="910">
                  <c:v>21985</c:v>
                </c:pt>
                <c:pt idx="911">
                  <c:v>21998</c:v>
                </c:pt>
                <c:pt idx="912">
                  <c:v>21998</c:v>
                </c:pt>
                <c:pt idx="913">
                  <c:v>22025</c:v>
                </c:pt>
                <c:pt idx="914">
                  <c:v>22033</c:v>
                </c:pt>
                <c:pt idx="915">
                  <c:v>22053</c:v>
                </c:pt>
                <c:pt idx="916">
                  <c:v>22093</c:v>
                </c:pt>
                <c:pt idx="917">
                  <c:v>22396</c:v>
                </c:pt>
                <c:pt idx="918">
                  <c:v>22406</c:v>
                </c:pt>
                <c:pt idx="919">
                  <c:v>22492</c:v>
                </c:pt>
                <c:pt idx="920">
                  <c:v>22516.5</c:v>
                </c:pt>
                <c:pt idx="921">
                  <c:v>22516.5</c:v>
                </c:pt>
                <c:pt idx="922">
                  <c:v>22521.5</c:v>
                </c:pt>
                <c:pt idx="923">
                  <c:v>22523</c:v>
                </c:pt>
                <c:pt idx="924">
                  <c:v>22523</c:v>
                </c:pt>
                <c:pt idx="925">
                  <c:v>22525</c:v>
                </c:pt>
                <c:pt idx="926">
                  <c:v>22525</c:v>
                </c:pt>
                <c:pt idx="927">
                  <c:v>22526.5</c:v>
                </c:pt>
                <c:pt idx="928">
                  <c:v>22528</c:v>
                </c:pt>
                <c:pt idx="929">
                  <c:v>22531.5</c:v>
                </c:pt>
                <c:pt idx="930">
                  <c:v>22531.5</c:v>
                </c:pt>
                <c:pt idx="931">
                  <c:v>22533</c:v>
                </c:pt>
                <c:pt idx="932">
                  <c:v>22533</c:v>
                </c:pt>
                <c:pt idx="933">
                  <c:v>22534.5</c:v>
                </c:pt>
                <c:pt idx="934">
                  <c:v>22534.5</c:v>
                </c:pt>
                <c:pt idx="935">
                  <c:v>22553</c:v>
                </c:pt>
                <c:pt idx="936">
                  <c:v>22573</c:v>
                </c:pt>
                <c:pt idx="937">
                  <c:v>22581.5</c:v>
                </c:pt>
                <c:pt idx="938">
                  <c:v>22581.5</c:v>
                </c:pt>
                <c:pt idx="939">
                  <c:v>22585</c:v>
                </c:pt>
                <c:pt idx="940">
                  <c:v>22590</c:v>
                </c:pt>
                <c:pt idx="941">
                  <c:v>22598</c:v>
                </c:pt>
                <c:pt idx="942">
                  <c:v>22598</c:v>
                </c:pt>
                <c:pt idx="943">
                  <c:v>22599.5</c:v>
                </c:pt>
                <c:pt idx="944">
                  <c:v>22599.5</c:v>
                </c:pt>
                <c:pt idx="945">
                  <c:v>22614.5</c:v>
                </c:pt>
                <c:pt idx="946">
                  <c:v>22665</c:v>
                </c:pt>
                <c:pt idx="947">
                  <c:v>22679.5</c:v>
                </c:pt>
                <c:pt idx="948">
                  <c:v>22981</c:v>
                </c:pt>
                <c:pt idx="949">
                  <c:v>22991</c:v>
                </c:pt>
                <c:pt idx="950">
                  <c:v>23027.5</c:v>
                </c:pt>
                <c:pt idx="951">
                  <c:v>23108</c:v>
                </c:pt>
                <c:pt idx="952">
                  <c:v>23135</c:v>
                </c:pt>
                <c:pt idx="953">
                  <c:v>23145</c:v>
                </c:pt>
                <c:pt idx="954">
                  <c:v>23151</c:v>
                </c:pt>
                <c:pt idx="955">
                  <c:v>23159.5</c:v>
                </c:pt>
                <c:pt idx="956">
                  <c:v>23161</c:v>
                </c:pt>
                <c:pt idx="957">
                  <c:v>23169.5</c:v>
                </c:pt>
                <c:pt idx="958">
                  <c:v>23180</c:v>
                </c:pt>
                <c:pt idx="959">
                  <c:v>23180</c:v>
                </c:pt>
                <c:pt idx="960">
                  <c:v>23190</c:v>
                </c:pt>
                <c:pt idx="961">
                  <c:v>23235</c:v>
                </c:pt>
                <c:pt idx="962">
                  <c:v>23661</c:v>
                </c:pt>
                <c:pt idx="963">
                  <c:v>23669</c:v>
                </c:pt>
                <c:pt idx="964">
                  <c:v>23714</c:v>
                </c:pt>
                <c:pt idx="965">
                  <c:v>23716.5</c:v>
                </c:pt>
                <c:pt idx="966">
                  <c:v>23756</c:v>
                </c:pt>
                <c:pt idx="967">
                  <c:v>23758</c:v>
                </c:pt>
                <c:pt idx="968">
                  <c:v>23780.5</c:v>
                </c:pt>
                <c:pt idx="969">
                  <c:v>23796</c:v>
                </c:pt>
                <c:pt idx="970">
                  <c:v>23801</c:v>
                </c:pt>
                <c:pt idx="971">
                  <c:v>23804.5</c:v>
                </c:pt>
                <c:pt idx="972">
                  <c:v>23922.5</c:v>
                </c:pt>
                <c:pt idx="973">
                  <c:v>23922.5</c:v>
                </c:pt>
                <c:pt idx="974">
                  <c:v>23922.5</c:v>
                </c:pt>
                <c:pt idx="975">
                  <c:v>23922.5</c:v>
                </c:pt>
                <c:pt idx="976">
                  <c:v>24178</c:v>
                </c:pt>
                <c:pt idx="977">
                  <c:v>24285.5</c:v>
                </c:pt>
                <c:pt idx="978">
                  <c:v>24295.5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-22727</c:v>
                </c:pt>
                <c:pt idx="1">
                  <c:v>-21440.5</c:v>
                </c:pt>
                <c:pt idx="2">
                  <c:v>-20732.5</c:v>
                </c:pt>
                <c:pt idx="3">
                  <c:v>-20637.5</c:v>
                </c:pt>
                <c:pt idx="4">
                  <c:v>-20091</c:v>
                </c:pt>
                <c:pt idx="5">
                  <c:v>-20027.5</c:v>
                </c:pt>
                <c:pt idx="6">
                  <c:v>-19344.5</c:v>
                </c:pt>
                <c:pt idx="7">
                  <c:v>-18764.5</c:v>
                </c:pt>
                <c:pt idx="8">
                  <c:v>-18402.5</c:v>
                </c:pt>
                <c:pt idx="9">
                  <c:v>-18274.5</c:v>
                </c:pt>
                <c:pt idx="10">
                  <c:v>-18269.5</c:v>
                </c:pt>
                <c:pt idx="11">
                  <c:v>-18228</c:v>
                </c:pt>
                <c:pt idx="12">
                  <c:v>-18208</c:v>
                </c:pt>
                <c:pt idx="13">
                  <c:v>-18203</c:v>
                </c:pt>
                <c:pt idx="14">
                  <c:v>-18174.5</c:v>
                </c:pt>
                <c:pt idx="15">
                  <c:v>-18158</c:v>
                </c:pt>
                <c:pt idx="16">
                  <c:v>-18118</c:v>
                </c:pt>
                <c:pt idx="17">
                  <c:v>-18113</c:v>
                </c:pt>
                <c:pt idx="18">
                  <c:v>-17581.5</c:v>
                </c:pt>
                <c:pt idx="19">
                  <c:v>-17541.5</c:v>
                </c:pt>
                <c:pt idx="20">
                  <c:v>-17523</c:v>
                </c:pt>
                <c:pt idx="21">
                  <c:v>-17521.5</c:v>
                </c:pt>
                <c:pt idx="22">
                  <c:v>-17518</c:v>
                </c:pt>
                <c:pt idx="23">
                  <c:v>-16906</c:v>
                </c:pt>
                <c:pt idx="24">
                  <c:v>-16277.5</c:v>
                </c:pt>
                <c:pt idx="25">
                  <c:v>-15801</c:v>
                </c:pt>
                <c:pt idx="26">
                  <c:v>-15764.5</c:v>
                </c:pt>
                <c:pt idx="27">
                  <c:v>-15648</c:v>
                </c:pt>
                <c:pt idx="28">
                  <c:v>-15617</c:v>
                </c:pt>
                <c:pt idx="29">
                  <c:v>-15239.5</c:v>
                </c:pt>
                <c:pt idx="30">
                  <c:v>-15233</c:v>
                </c:pt>
                <c:pt idx="31">
                  <c:v>-15221</c:v>
                </c:pt>
                <c:pt idx="32">
                  <c:v>-15219.5</c:v>
                </c:pt>
                <c:pt idx="33">
                  <c:v>-15217.5</c:v>
                </c:pt>
                <c:pt idx="34">
                  <c:v>-15196</c:v>
                </c:pt>
                <c:pt idx="35">
                  <c:v>-15189.5</c:v>
                </c:pt>
                <c:pt idx="36">
                  <c:v>-15166</c:v>
                </c:pt>
                <c:pt idx="37">
                  <c:v>-15166</c:v>
                </c:pt>
                <c:pt idx="38">
                  <c:v>-15156.5</c:v>
                </c:pt>
                <c:pt idx="39">
                  <c:v>-15156.5</c:v>
                </c:pt>
                <c:pt idx="40">
                  <c:v>-15103</c:v>
                </c:pt>
                <c:pt idx="41">
                  <c:v>-15066.5</c:v>
                </c:pt>
                <c:pt idx="42">
                  <c:v>-14606</c:v>
                </c:pt>
                <c:pt idx="43">
                  <c:v>-14596.5</c:v>
                </c:pt>
                <c:pt idx="44">
                  <c:v>-14523</c:v>
                </c:pt>
                <c:pt idx="45">
                  <c:v>-14508</c:v>
                </c:pt>
                <c:pt idx="46">
                  <c:v>-14473</c:v>
                </c:pt>
                <c:pt idx="47">
                  <c:v>-14186</c:v>
                </c:pt>
                <c:pt idx="48">
                  <c:v>-14039.5</c:v>
                </c:pt>
                <c:pt idx="49">
                  <c:v>-14014.5</c:v>
                </c:pt>
                <c:pt idx="50">
                  <c:v>-9147.5</c:v>
                </c:pt>
                <c:pt idx="51">
                  <c:v>-9097.5</c:v>
                </c:pt>
                <c:pt idx="52">
                  <c:v>-9074</c:v>
                </c:pt>
                <c:pt idx="53">
                  <c:v>-9071</c:v>
                </c:pt>
                <c:pt idx="54">
                  <c:v>-9067.5</c:v>
                </c:pt>
                <c:pt idx="55">
                  <c:v>-9066</c:v>
                </c:pt>
                <c:pt idx="56">
                  <c:v>-9056</c:v>
                </c:pt>
                <c:pt idx="57">
                  <c:v>-9047.5</c:v>
                </c:pt>
                <c:pt idx="58">
                  <c:v>-9031</c:v>
                </c:pt>
                <c:pt idx="59">
                  <c:v>-9026</c:v>
                </c:pt>
                <c:pt idx="60">
                  <c:v>-9026</c:v>
                </c:pt>
                <c:pt idx="61">
                  <c:v>-9021</c:v>
                </c:pt>
                <c:pt idx="62">
                  <c:v>-9016</c:v>
                </c:pt>
                <c:pt idx="63">
                  <c:v>-9016</c:v>
                </c:pt>
                <c:pt idx="64">
                  <c:v>-9011</c:v>
                </c:pt>
                <c:pt idx="65">
                  <c:v>-9001</c:v>
                </c:pt>
                <c:pt idx="66">
                  <c:v>-9001</c:v>
                </c:pt>
                <c:pt idx="67">
                  <c:v>-8484.5</c:v>
                </c:pt>
                <c:pt idx="68">
                  <c:v>-8484.5</c:v>
                </c:pt>
                <c:pt idx="69">
                  <c:v>-8476</c:v>
                </c:pt>
                <c:pt idx="70">
                  <c:v>-8422</c:v>
                </c:pt>
                <c:pt idx="71">
                  <c:v>-8415.5</c:v>
                </c:pt>
                <c:pt idx="72">
                  <c:v>-8377.5</c:v>
                </c:pt>
                <c:pt idx="73">
                  <c:v>-7892.5</c:v>
                </c:pt>
                <c:pt idx="74">
                  <c:v>-7879.5</c:v>
                </c:pt>
                <c:pt idx="75">
                  <c:v>-7847.5</c:v>
                </c:pt>
                <c:pt idx="76">
                  <c:v>-7847.5</c:v>
                </c:pt>
                <c:pt idx="77">
                  <c:v>-7847.5</c:v>
                </c:pt>
                <c:pt idx="78">
                  <c:v>-7841</c:v>
                </c:pt>
                <c:pt idx="79">
                  <c:v>-7841</c:v>
                </c:pt>
                <c:pt idx="80">
                  <c:v>-7837.5</c:v>
                </c:pt>
                <c:pt idx="81">
                  <c:v>-7832.5</c:v>
                </c:pt>
                <c:pt idx="82">
                  <c:v>-7831</c:v>
                </c:pt>
                <c:pt idx="83">
                  <c:v>-7827.5</c:v>
                </c:pt>
                <c:pt idx="84">
                  <c:v>-7801</c:v>
                </c:pt>
                <c:pt idx="85">
                  <c:v>-7801</c:v>
                </c:pt>
                <c:pt idx="86">
                  <c:v>-7796</c:v>
                </c:pt>
                <c:pt idx="87">
                  <c:v>-7779</c:v>
                </c:pt>
                <c:pt idx="88">
                  <c:v>-7269.5</c:v>
                </c:pt>
                <c:pt idx="89">
                  <c:v>-7269.5</c:v>
                </c:pt>
                <c:pt idx="90">
                  <c:v>-7266</c:v>
                </c:pt>
                <c:pt idx="91">
                  <c:v>-7176</c:v>
                </c:pt>
                <c:pt idx="92">
                  <c:v>-7174.5</c:v>
                </c:pt>
                <c:pt idx="93">
                  <c:v>-6789</c:v>
                </c:pt>
                <c:pt idx="94">
                  <c:v>-6701</c:v>
                </c:pt>
                <c:pt idx="95">
                  <c:v>-6701</c:v>
                </c:pt>
                <c:pt idx="96">
                  <c:v>-6696</c:v>
                </c:pt>
                <c:pt idx="97">
                  <c:v>-6696</c:v>
                </c:pt>
                <c:pt idx="98">
                  <c:v>-6668</c:v>
                </c:pt>
                <c:pt idx="99">
                  <c:v>-6663</c:v>
                </c:pt>
                <c:pt idx="100">
                  <c:v>-6648</c:v>
                </c:pt>
                <c:pt idx="101">
                  <c:v>-6648</c:v>
                </c:pt>
                <c:pt idx="102">
                  <c:v>-6643</c:v>
                </c:pt>
                <c:pt idx="103">
                  <c:v>-6643</c:v>
                </c:pt>
                <c:pt idx="104">
                  <c:v>-6643</c:v>
                </c:pt>
                <c:pt idx="105">
                  <c:v>-6643</c:v>
                </c:pt>
                <c:pt idx="106">
                  <c:v>-6643</c:v>
                </c:pt>
                <c:pt idx="107">
                  <c:v>-6639.5</c:v>
                </c:pt>
                <c:pt idx="108">
                  <c:v>-6638</c:v>
                </c:pt>
                <c:pt idx="109">
                  <c:v>-6608</c:v>
                </c:pt>
                <c:pt idx="110">
                  <c:v>-6604.5</c:v>
                </c:pt>
                <c:pt idx="111">
                  <c:v>-6601</c:v>
                </c:pt>
                <c:pt idx="112">
                  <c:v>-6598</c:v>
                </c:pt>
                <c:pt idx="113">
                  <c:v>-6588</c:v>
                </c:pt>
                <c:pt idx="114">
                  <c:v>-6586</c:v>
                </c:pt>
                <c:pt idx="115">
                  <c:v>-6584.5</c:v>
                </c:pt>
                <c:pt idx="116">
                  <c:v>-6583</c:v>
                </c:pt>
                <c:pt idx="117">
                  <c:v>-6580</c:v>
                </c:pt>
                <c:pt idx="118">
                  <c:v>-6578</c:v>
                </c:pt>
                <c:pt idx="119">
                  <c:v>-6573</c:v>
                </c:pt>
                <c:pt idx="120">
                  <c:v>-6564.5</c:v>
                </c:pt>
                <c:pt idx="121">
                  <c:v>-6061</c:v>
                </c:pt>
                <c:pt idx="122">
                  <c:v>-6053</c:v>
                </c:pt>
                <c:pt idx="123">
                  <c:v>-6021.5</c:v>
                </c:pt>
                <c:pt idx="124">
                  <c:v>-5993</c:v>
                </c:pt>
                <c:pt idx="125">
                  <c:v>-5973</c:v>
                </c:pt>
                <c:pt idx="126">
                  <c:v>-5323</c:v>
                </c:pt>
                <c:pt idx="127">
                  <c:v>-5318</c:v>
                </c:pt>
                <c:pt idx="128">
                  <c:v>-5318</c:v>
                </c:pt>
                <c:pt idx="129">
                  <c:v>-5303</c:v>
                </c:pt>
                <c:pt idx="130">
                  <c:v>-4323</c:v>
                </c:pt>
                <c:pt idx="131">
                  <c:v>-4316</c:v>
                </c:pt>
                <c:pt idx="132">
                  <c:v>-4288</c:v>
                </c:pt>
                <c:pt idx="133">
                  <c:v>-4281.5</c:v>
                </c:pt>
                <c:pt idx="134">
                  <c:v>-4278</c:v>
                </c:pt>
                <c:pt idx="135">
                  <c:v>-4241.5</c:v>
                </c:pt>
                <c:pt idx="136">
                  <c:v>-4238</c:v>
                </c:pt>
                <c:pt idx="137">
                  <c:v>-4231.5</c:v>
                </c:pt>
                <c:pt idx="138">
                  <c:v>-4226.5</c:v>
                </c:pt>
                <c:pt idx="139">
                  <c:v>-4225</c:v>
                </c:pt>
                <c:pt idx="140">
                  <c:v>-4176.5</c:v>
                </c:pt>
                <c:pt idx="141">
                  <c:v>-4175</c:v>
                </c:pt>
                <c:pt idx="142">
                  <c:v>-4145</c:v>
                </c:pt>
                <c:pt idx="143">
                  <c:v>-4145</c:v>
                </c:pt>
                <c:pt idx="144">
                  <c:v>-4145</c:v>
                </c:pt>
                <c:pt idx="145">
                  <c:v>-4145</c:v>
                </c:pt>
                <c:pt idx="146">
                  <c:v>-4135</c:v>
                </c:pt>
                <c:pt idx="147">
                  <c:v>-4100</c:v>
                </c:pt>
                <c:pt idx="148">
                  <c:v>-3721.5</c:v>
                </c:pt>
                <c:pt idx="149">
                  <c:v>-3721.5</c:v>
                </c:pt>
                <c:pt idx="150">
                  <c:v>-3721.5</c:v>
                </c:pt>
                <c:pt idx="151">
                  <c:v>-3721.5</c:v>
                </c:pt>
                <c:pt idx="152">
                  <c:v>-3688</c:v>
                </c:pt>
                <c:pt idx="153">
                  <c:v>-3681.5</c:v>
                </c:pt>
                <c:pt idx="154">
                  <c:v>-3681.5</c:v>
                </c:pt>
                <c:pt idx="155">
                  <c:v>-3681.5</c:v>
                </c:pt>
                <c:pt idx="156">
                  <c:v>-3681.5</c:v>
                </c:pt>
                <c:pt idx="157">
                  <c:v>-3680</c:v>
                </c:pt>
                <c:pt idx="158">
                  <c:v>-3680</c:v>
                </c:pt>
                <c:pt idx="159">
                  <c:v>-3628.5</c:v>
                </c:pt>
                <c:pt idx="160">
                  <c:v>-3628.5</c:v>
                </c:pt>
                <c:pt idx="161">
                  <c:v>-3628.5</c:v>
                </c:pt>
                <c:pt idx="162">
                  <c:v>-3628.5</c:v>
                </c:pt>
                <c:pt idx="163">
                  <c:v>-3610</c:v>
                </c:pt>
                <c:pt idx="164">
                  <c:v>-3610</c:v>
                </c:pt>
                <c:pt idx="165">
                  <c:v>-3610</c:v>
                </c:pt>
                <c:pt idx="166">
                  <c:v>-3586.5</c:v>
                </c:pt>
                <c:pt idx="167">
                  <c:v>-3586.5</c:v>
                </c:pt>
                <c:pt idx="168">
                  <c:v>-3556.5</c:v>
                </c:pt>
                <c:pt idx="169">
                  <c:v>-3556.5</c:v>
                </c:pt>
                <c:pt idx="170">
                  <c:v>-3556.5</c:v>
                </c:pt>
                <c:pt idx="171">
                  <c:v>-3556.5</c:v>
                </c:pt>
                <c:pt idx="172">
                  <c:v>-3525</c:v>
                </c:pt>
                <c:pt idx="173">
                  <c:v>-3093</c:v>
                </c:pt>
                <c:pt idx="174">
                  <c:v>-3061.5</c:v>
                </c:pt>
                <c:pt idx="175">
                  <c:v>-3043</c:v>
                </c:pt>
                <c:pt idx="176">
                  <c:v>-3020</c:v>
                </c:pt>
                <c:pt idx="177">
                  <c:v>-3020</c:v>
                </c:pt>
                <c:pt idx="178">
                  <c:v>-3020</c:v>
                </c:pt>
                <c:pt idx="179">
                  <c:v>-3020</c:v>
                </c:pt>
                <c:pt idx="180">
                  <c:v>-3005</c:v>
                </c:pt>
                <c:pt idx="181">
                  <c:v>-3005</c:v>
                </c:pt>
                <c:pt idx="182">
                  <c:v>-3005</c:v>
                </c:pt>
                <c:pt idx="183">
                  <c:v>-3003.5</c:v>
                </c:pt>
                <c:pt idx="184">
                  <c:v>-3000</c:v>
                </c:pt>
                <c:pt idx="185">
                  <c:v>-2948.5</c:v>
                </c:pt>
                <c:pt idx="186">
                  <c:v>-2372</c:v>
                </c:pt>
                <c:pt idx="187">
                  <c:v>-1812</c:v>
                </c:pt>
                <c:pt idx="188">
                  <c:v>-1812</c:v>
                </c:pt>
                <c:pt idx="189">
                  <c:v>-1792</c:v>
                </c:pt>
                <c:pt idx="190">
                  <c:v>-1787</c:v>
                </c:pt>
                <c:pt idx="191">
                  <c:v>-1787</c:v>
                </c:pt>
                <c:pt idx="192">
                  <c:v>-1787</c:v>
                </c:pt>
                <c:pt idx="193">
                  <c:v>-1787</c:v>
                </c:pt>
                <c:pt idx="194">
                  <c:v>-1731.5</c:v>
                </c:pt>
                <c:pt idx="195">
                  <c:v>-1723</c:v>
                </c:pt>
                <c:pt idx="196">
                  <c:v>-1721.5</c:v>
                </c:pt>
                <c:pt idx="197">
                  <c:v>-1716.5</c:v>
                </c:pt>
                <c:pt idx="198">
                  <c:v>-1706.5</c:v>
                </c:pt>
                <c:pt idx="199">
                  <c:v>-1688</c:v>
                </c:pt>
                <c:pt idx="200">
                  <c:v>-1686.5</c:v>
                </c:pt>
                <c:pt idx="201">
                  <c:v>-1666.5</c:v>
                </c:pt>
                <c:pt idx="202">
                  <c:v>-1621.5</c:v>
                </c:pt>
                <c:pt idx="203">
                  <c:v>-1182</c:v>
                </c:pt>
                <c:pt idx="204">
                  <c:v>-1152</c:v>
                </c:pt>
                <c:pt idx="205">
                  <c:v>-1152</c:v>
                </c:pt>
                <c:pt idx="206">
                  <c:v>-1136.5</c:v>
                </c:pt>
                <c:pt idx="207">
                  <c:v>-1126.5</c:v>
                </c:pt>
                <c:pt idx="208">
                  <c:v>-1125</c:v>
                </c:pt>
                <c:pt idx="209">
                  <c:v>-1122</c:v>
                </c:pt>
                <c:pt idx="210">
                  <c:v>-1102</c:v>
                </c:pt>
                <c:pt idx="211">
                  <c:v>-1102</c:v>
                </c:pt>
                <c:pt idx="212">
                  <c:v>-1102</c:v>
                </c:pt>
                <c:pt idx="213">
                  <c:v>-1092</c:v>
                </c:pt>
                <c:pt idx="214">
                  <c:v>-1092</c:v>
                </c:pt>
                <c:pt idx="215">
                  <c:v>-585.5</c:v>
                </c:pt>
                <c:pt idx="216">
                  <c:v>-584</c:v>
                </c:pt>
                <c:pt idx="217">
                  <c:v>-582</c:v>
                </c:pt>
                <c:pt idx="218">
                  <c:v>-582</c:v>
                </c:pt>
                <c:pt idx="219">
                  <c:v>-582</c:v>
                </c:pt>
                <c:pt idx="220">
                  <c:v>-559</c:v>
                </c:pt>
                <c:pt idx="221">
                  <c:v>-559</c:v>
                </c:pt>
                <c:pt idx="222">
                  <c:v>-548.5</c:v>
                </c:pt>
                <c:pt idx="223">
                  <c:v>-544</c:v>
                </c:pt>
                <c:pt idx="224">
                  <c:v>-539</c:v>
                </c:pt>
                <c:pt idx="225">
                  <c:v>-537</c:v>
                </c:pt>
                <c:pt idx="226">
                  <c:v>-532</c:v>
                </c:pt>
                <c:pt idx="227">
                  <c:v>-512</c:v>
                </c:pt>
                <c:pt idx="228">
                  <c:v>-500.5</c:v>
                </c:pt>
                <c:pt idx="229">
                  <c:v>-500.5</c:v>
                </c:pt>
                <c:pt idx="230">
                  <c:v>-500.5</c:v>
                </c:pt>
                <c:pt idx="231">
                  <c:v>-492</c:v>
                </c:pt>
                <c:pt idx="232">
                  <c:v>-45</c:v>
                </c:pt>
                <c:pt idx="233">
                  <c:v>-40</c:v>
                </c:pt>
                <c:pt idx="234">
                  <c:v>0</c:v>
                </c:pt>
                <c:pt idx="235">
                  <c:v>0</c:v>
                </c:pt>
                <c:pt idx="236">
                  <c:v>50</c:v>
                </c:pt>
                <c:pt idx="237">
                  <c:v>51</c:v>
                </c:pt>
                <c:pt idx="238">
                  <c:v>56</c:v>
                </c:pt>
                <c:pt idx="239">
                  <c:v>56.5</c:v>
                </c:pt>
                <c:pt idx="240">
                  <c:v>91.5</c:v>
                </c:pt>
                <c:pt idx="241">
                  <c:v>100</c:v>
                </c:pt>
                <c:pt idx="242">
                  <c:v>106</c:v>
                </c:pt>
                <c:pt idx="243">
                  <c:v>106</c:v>
                </c:pt>
                <c:pt idx="244">
                  <c:v>106</c:v>
                </c:pt>
                <c:pt idx="245">
                  <c:v>106</c:v>
                </c:pt>
                <c:pt idx="246">
                  <c:v>119.5</c:v>
                </c:pt>
                <c:pt idx="247">
                  <c:v>121</c:v>
                </c:pt>
                <c:pt idx="248">
                  <c:v>125</c:v>
                </c:pt>
                <c:pt idx="249">
                  <c:v>595</c:v>
                </c:pt>
                <c:pt idx="250">
                  <c:v>651</c:v>
                </c:pt>
                <c:pt idx="251">
                  <c:v>686</c:v>
                </c:pt>
                <c:pt idx="252">
                  <c:v>686</c:v>
                </c:pt>
                <c:pt idx="253">
                  <c:v>686</c:v>
                </c:pt>
                <c:pt idx="254">
                  <c:v>686</c:v>
                </c:pt>
                <c:pt idx="255">
                  <c:v>736</c:v>
                </c:pt>
                <c:pt idx="256">
                  <c:v>1246</c:v>
                </c:pt>
                <c:pt idx="257">
                  <c:v>1268</c:v>
                </c:pt>
                <c:pt idx="258">
                  <c:v>1274.5</c:v>
                </c:pt>
                <c:pt idx="259">
                  <c:v>1312.5</c:v>
                </c:pt>
                <c:pt idx="260">
                  <c:v>1317.5</c:v>
                </c:pt>
                <c:pt idx="261">
                  <c:v>1321</c:v>
                </c:pt>
                <c:pt idx="262">
                  <c:v>1333</c:v>
                </c:pt>
                <c:pt idx="263">
                  <c:v>1361</c:v>
                </c:pt>
                <c:pt idx="264">
                  <c:v>1361</c:v>
                </c:pt>
                <c:pt idx="265">
                  <c:v>1861</c:v>
                </c:pt>
                <c:pt idx="266">
                  <c:v>1863</c:v>
                </c:pt>
                <c:pt idx="267">
                  <c:v>1878</c:v>
                </c:pt>
                <c:pt idx="268">
                  <c:v>2392.5</c:v>
                </c:pt>
                <c:pt idx="269">
                  <c:v>2392.5</c:v>
                </c:pt>
                <c:pt idx="270">
                  <c:v>2419.5</c:v>
                </c:pt>
                <c:pt idx="271">
                  <c:v>2449.5</c:v>
                </c:pt>
                <c:pt idx="272">
                  <c:v>2453</c:v>
                </c:pt>
                <c:pt idx="273">
                  <c:v>2458</c:v>
                </c:pt>
                <c:pt idx="274">
                  <c:v>2459.5</c:v>
                </c:pt>
                <c:pt idx="275">
                  <c:v>2463</c:v>
                </c:pt>
                <c:pt idx="276">
                  <c:v>2463</c:v>
                </c:pt>
                <c:pt idx="277">
                  <c:v>2471</c:v>
                </c:pt>
                <c:pt idx="278">
                  <c:v>2483</c:v>
                </c:pt>
                <c:pt idx="279">
                  <c:v>2488</c:v>
                </c:pt>
                <c:pt idx="280">
                  <c:v>2489.5</c:v>
                </c:pt>
                <c:pt idx="281">
                  <c:v>2491</c:v>
                </c:pt>
                <c:pt idx="282">
                  <c:v>2493</c:v>
                </c:pt>
                <c:pt idx="283">
                  <c:v>2498</c:v>
                </c:pt>
                <c:pt idx="284">
                  <c:v>2499</c:v>
                </c:pt>
                <c:pt idx="285">
                  <c:v>2499</c:v>
                </c:pt>
                <c:pt idx="286">
                  <c:v>2499.5</c:v>
                </c:pt>
                <c:pt idx="287">
                  <c:v>2501</c:v>
                </c:pt>
                <c:pt idx="288">
                  <c:v>2504.5</c:v>
                </c:pt>
                <c:pt idx="289">
                  <c:v>2509.5</c:v>
                </c:pt>
                <c:pt idx="290">
                  <c:v>2509.5</c:v>
                </c:pt>
                <c:pt idx="291">
                  <c:v>2548</c:v>
                </c:pt>
                <c:pt idx="292">
                  <c:v>2558</c:v>
                </c:pt>
                <c:pt idx="293">
                  <c:v>2562.5</c:v>
                </c:pt>
                <c:pt idx="294">
                  <c:v>3046</c:v>
                </c:pt>
                <c:pt idx="295">
                  <c:v>3056</c:v>
                </c:pt>
                <c:pt idx="296">
                  <c:v>3076</c:v>
                </c:pt>
                <c:pt idx="297">
                  <c:v>3079</c:v>
                </c:pt>
                <c:pt idx="298">
                  <c:v>3080.5</c:v>
                </c:pt>
                <c:pt idx="299">
                  <c:v>3081</c:v>
                </c:pt>
                <c:pt idx="300">
                  <c:v>3082.5</c:v>
                </c:pt>
                <c:pt idx="301">
                  <c:v>3084</c:v>
                </c:pt>
                <c:pt idx="302">
                  <c:v>3124</c:v>
                </c:pt>
                <c:pt idx="303">
                  <c:v>3125.5</c:v>
                </c:pt>
                <c:pt idx="304">
                  <c:v>3127.5</c:v>
                </c:pt>
                <c:pt idx="305">
                  <c:v>3129</c:v>
                </c:pt>
                <c:pt idx="306">
                  <c:v>3130.5</c:v>
                </c:pt>
                <c:pt idx="307">
                  <c:v>3131</c:v>
                </c:pt>
                <c:pt idx="308">
                  <c:v>3134</c:v>
                </c:pt>
                <c:pt idx="309">
                  <c:v>3134</c:v>
                </c:pt>
                <c:pt idx="310">
                  <c:v>3135.5</c:v>
                </c:pt>
                <c:pt idx="311">
                  <c:v>3171</c:v>
                </c:pt>
                <c:pt idx="312">
                  <c:v>3172.5</c:v>
                </c:pt>
                <c:pt idx="313">
                  <c:v>3172.5</c:v>
                </c:pt>
                <c:pt idx="314">
                  <c:v>3176</c:v>
                </c:pt>
                <c:pt idx="315">
                  <c:v>3187.5</c:v>
                </c:pt>
                <c:pt idx="316">
                  <c:v>3196</c:v>
                </c:pt>
                <c:pt idx="317">
                  <c:v>3204</c:v>
                </c:pt>
                <c:pt idx="318">
                  <c:v>3206</c:v>
                </c:pt>
                <c:pt idx="319">
                  <c:v>3221</c:v>
                </c:pt>
                <c:pt idx="320">
                  <c:v>3226</c:v>
                </c:pt>
                <c:pt idx="321">
                  <c:v>3234</c:v>
                </c:pt>
                <c:pt idx="322">
                  <c:v>3581</c:v>
                </c:pt>
                <c:pt idx="323">
                  <c:v>3675.5</c:v>
                </c:pt>
                <c:pt idx="324">
                  <c:v>3685.5</c:v>
                </c:pt>
                <c:pt idx="325">
                  <c:v>3686</c:v>
                </c:pt>
                <c:pt idx="326">
                  <c:v>3690.5</c:v>
                </c:pt>
                <c:pt idx="327">
                  <c:v>3690.5</c:v>
                </c:pt>
                <c:pt idx="328">
                  <c:v>3690.5</c:v>
                </c:pt>
                <c:pt idx="329">
                  <c:v>3690.5</c:v>
                </c:pt>
                <c:pt idx="330">
                  <c:v>3690.5</c:v>
                </c:pt>
                <c:pt idx="331">
                  <c:v>3695.5</c:v>
                </c:pt>
                <c:pt idx="332">
                  <c:v>3695.5</c:v>
                </c:pt>
                <c:pt idx="333">
                  <c:v>3695.5</c:v>
                </c:pt>
                <c:pt idx="334">
                  <c:v>3696</c:v>
                </c:pt>
                <c:pt idx="335">
                  <c:v>3710.5</c:v>
                </c:pt>
                <c:pt idx="336">
                  <c:v>3719</c:v>
                </c:pt>
                <c:pt idx="337">
                  <c:v>3725.5</c:v>
                </c:pt>
                <c:pt idx="338">
                  <c:v>3745.5</c:v>
                </c:pt>
                <c:pt idx="339">
                  <c:v>3745.5</c:v>
                </c:pt>
                <c:pt idx="340">
                  <c:v>3745.5</c:v>
                </c:pt>
                <c:pt idx="341">
                  <c:v>3784</c:v>
                </c:pt>
                <c:pt idx="342">
                  <c:v>3784</c:v>
                </c:pt>
                <c:pt idx="343">
                  <c:v>3784</c:v>
                </c:pt>
                <c:pt idx="344">
                  <c:v>3789</c:v>
                </c:pt>
                <c:pt idx="345">
                  <c:v>3790.5</c:v>
                </c:pt>
                <c:pt idx="346">
                  <c:v>3834</c:v>
                </c:pt>
                <c:pt idx="347">
                  <c:v>3834</c:v>
                </c:pt>
                <c:pt idx="348">
                  <c:v>4245.5</c:v>
                </c:pt>
                <c:pt idx="349">
                  <c:v>4285.5</c:v>
                </c:pt>
                <c:pt idx="350">
                  <c:v>4305.5</c:v>
                </c:pt>
                <c:pt idx="351">
                  <c:v>4310.5</c:v>
                </c:pt>
                <c:pt idx="352">
                  <c:v>4310.5</c:v>
                </c:pt>
                <c:pt idx="353">
                  <c:v>4312</c:v>
                </c:pt>
                <c:pt idx="354">
                  <c:v>4330.5</c:v>
                </c:pt>
                <c:pt idx="355">
                  <c:v>4330.5</c:v>
                </c:pt>
                <c:pt idx="356">
                  <c:v>4335.5</c:v>
                </c:pt>
                <c:pt idx="357">
                  <c:v>4335.5</c:v>
                </c:pt>
                <c:pt idx="358">
                  <c:v>4335.5</c:v>
                </c:pt>
                <c:pt idx="359">
                  <c:v>4340.5</c:v>
                </c:pt>
                <c:pt idx="360">
                  <c:v>4350.5</c:v>
                </c:pt>
                <c:pt idx="361">
                  <c:v>4350.5</c:v>
                </c:pt>
                <c:pt idx="362">
                  <c:v>4355.5</c:v>
                </c:pt>
                <c:pt idx="363">
                  <c:v>4355.5</c:v>
                </c:pt>
                <c:pt idx="364">
                  <c:v>4355.5</c:v>
                </c:pt>
                <c:pt idx="365">
                  <c:v>4360.5</c:v>
                </c:pt>
                <c:pt idx="366">
                  <c:v>4364</c:v>
                </c:pt>
                <c:pt idx="367">
                  <c:v>4365.5</c:v>
                </c:pt>
                <c:pt idx="368">
                  <c:v>4365.5</c:v>
                </c:pt>
                <c:pt idx="369">
                  <c:v>4369</c:v>
                </c:pt>
                <c:pt idx="370">
                  <c:v>4370.5</c:v>
                </c:pt>
                <c:pt idx="371">
                  <c:v>4370.5</c:v>
                </c:pt>
                <c:pt idx="372">
                  <c:v>4390.5</c:v>
                </c:pt>
                <c:pt idx="373">
                  <c:v>4390.5</c:v>
                </c:pt>
                <c:pt idx="374">
                  <c:v>4395.5</c:v>
                </c:pt>
                <c:pt idx="375">
                  <c:v>4405.5</c:v>
                </c:pt>
                <c:pt idx="376">
                  <c:v>4405.5</c:v>
                </c:pt>
                <c:pt idx="377">
                  <c:v>4769</c:v>
                </c:pt>
                <c:pt idx="378">
                  <c:v>4877</c:v>
                </c:pt>
                <c:pt idx="379">
                  <c:v>4882</c:v>
                </c:pt>
                <c:pt idx="380">
                  <c:v>4885.5</c:v>
                </c:pt>
                <c:pt idx="381">
                  <c:v>4897</c:v>
                </c:pt>
                <c:pt idx="382">
                  <c:v>4897</c:v>
                </c:pt>
                <c:pt idx="383">
                  <c:v>4907</c:v>
                </c:pt>
                <c:pt idx="384">
                  <c:v>4907</c:v>
                </c:pt>
                <c:pt idx="385">
                  <c:v>4915.5</c:v>
                </c:pt>
                <c:pt idx="386">
                  <c:v>4915.5</c:v>
                </c:pt>
                <c:pt idx="387">
                  <c:v>4915.5</c:v>
                </c:pt>
                <c:pt idx="388">
                  <c:v>4915.5</c:v>
                </c:pt>
                <c:pt idx="389">
                  <c:v>4915.5</c:v>
                </c:pt>
                <c:pt idx="390">
                  <c:v>4915.5</c:v>
                </c:pt>
                <c:pt idx="391">
                  <c:v>4917</c:v>
                </c:pt>
                <c:pt idx="392">
                  <c:v>4917</c:v>
                </c:pt>
                <c:pt idx="393">
                  <c:v>4917</c:v>
                </c:pt>
                <c:pt idx="394">
                  <c:v>4917</c:v>
                </c:pt>
                <c:pt idx="395">
                  <c:v>4920.5</c:v>
                </c:pt>
                <c:pt idx="396">
                  <c:v>4922</c:v>
                </c:pt>
                <c:pt idx="397">
                  <c:v>4925.5</c:v>
                </c:pt>
                <c:pt idx="398">
                  <c:v>4932</c:v>
                </c:pt>
                <c:pt idx="399">
                  <c:v>4935.5</c:v>
                </c:pt>
                <c:pt idx="400">
                  <c:v>4940.5</c:v>
                </c:pt>
                <c:pt idx="401">
                  <c:v>4995.5</c:v>
                </c:pt>
                <c:pt idx="402">
                  <c:v>4995.5</c:v>
                </c:pt>
                <c:pt idx="403">
                  <c:v>4995.5</c:v>
                </c:pt>
                <c:pt idx="404">
                  <c:v>4995.5</c:v>
                </c:pt>
                <c:pt idx="405">
                  <c:v>5007</c:v>
                </c:pt>
                <c:pt idx="406">
                  <c:v>5030.5</c:v>
                </c:pt>
                <c:pt idx="407">
                  <c:v>5042</c:v>
                </c:pt>
                <c:pt idx="408">
                  <c:v>5327.5</c:v>
                </c:pt>
                <c:pt idx="409">
                  <c:v>5372.5</c:v>
                </c:pt>
                <c:pt idx="410">
                  <c:v>5400.5</c:v>
                </c:pt>
                <c:pt idx="411">
                  <c:v>5447</c:v>
                </c:pt>
                <c:pt idx="412">
                  <c:v>5467</c:v>
                </c:pt>
                <c:pt idx="413">
                  <c:v>5478.5</c:v>
                </c:pt>
                <c:pt idx="414">
                  <c:v>5488.5</c:v>
                </c:pt>
                <c:pt idx="415">
                  <c:v>5488.5</c:v>
                </c:pt>
                <c:pt idx="416">
                  <c:v>5503.5</c:v>
                </c:pt>
                <c:pt idx="417">
                  <c:v>5503.5</c:v>
                </c:pt>
                <c:pt idx="418">
                  <c:v>5517</c:v>
                </c:pt>
                <c:pt idx="419">
                  <c:v>5518.5</c:v>
                </c:pt>
                <c:pt idx="420">
                  <c:v>5537</c:v>
                </c:pt>
                <c:pt idx="421">
                  <c:v>5538.5</c:v>
                </c:pt>
                <c:pt idx="422">
                  <c:v>5542</c:v>
                </c:pt>
                <c:pt idx="423">
                  <c:v>5542</c:v>
                </c:pt>
                <c:pt idx="424">
                  <c:v>5542</c:v>
                </c:pt>
                <c:pt idx="425">
                  <c:v>5542</c:v>
                </c:pt>
                <c:pt idx="426">
                  <c:v>5552</c:v>
                </c:pt>
                <c:pt idx="427">
                  <c:v>5560.5</c:v>
                </c:pt>
                <c:pt idx="428">
                  <c:v>5567</c:v>
                </c:pt>
                <c:pt idx="429">
                  <c:v>5577</c:v>
                </c:pt>
                <c:pt idx="430">
                  <c:v>5592</c:v>
                </c:pt>
                <c:pt idx="431">
                  <c:v>5597</c:v>
                </c:pt>
                <c:pt idx="432">
                  <c:v>5602</c:v>
                </c:pt>
                <c:pt idx="433">
                  <c:v>5612</c:v>
                </c:pt>
                <c:pt idx="434">
                  <c:v>5622</c:v>
                </c:pt>
                <c:pt idx="435">
                  <c:v>5682</c:v>
                </c:pt>
                <c:pt idx="436">
                  <c:v>5889</c:v>
                </c:pt>
                <c:pt idx="437">
                  <c:v>6009</c:v>
                </c:pt>
                <c:pt idx="438">
                  <c:v>6079</c:v>
                </c:pt>
                <c:pt idx="439">
                  <c:v>6098.5</c:v>
                </c:pt>
                <c:pt idx="440">
                  <c:v>6108.5</c:v>
                </c:pt>
                <c:pt idx="441">
                  <c:v>6108.5</c:v>
                </c:pt>
                <c:pt idx="442">
                  <c:v>6123.5</c:v>
                </c:pt>
                <c:pt idx="443">
                  <c:v>6128.5</c:v>
                </c:pt>
                <c:pt idx="444">
                  <c:v>6163.5</c:v>
                </c:pt>
                <c:pt idx="445">
                  <c:v>6163.5</c:v>
                </c:pt>
                <c:pt idx="446">
                  <c:v>6168.5</c:v>
                </c:pt>
                <c:pt idx="447">
                  <c:v>6173.5</c:v>
                </c:pt>
                <c:pt idx="448">
                  <c:v>6173.5</c:v>
                </c:pt>
                <c:pt idx="449">
                  <c:v>6177</c:v>
                </c:pt>
                <c:pt idx="450">
                  <c:v>6177</c:v>
                </c:pt>
                <c:pt idx="451">
                  <c:v>6178.5</c:v>
                </c:pt>
                <c:pt idx="452">
                  <c:v>6178.5</c:v>
                </c:pt>
                <c:pt idx="453">
                  <c:v>6183.5</c:v>
                </c:pt>
                <c:pt idx="454">
                  <c:v>6187</c:v>
                </c:pt>
                <c:pt idx="455">
                  <c:v>6188.5</c:v>
                </c:pt>
                <c:pt idx="456">
                  <c:v>6192</c:v>
                </c:pt>
                <c:pt idx="457">
                  <c:v>6195.5</c:v>
                </c:pt>
                <c:pt idx="458">
                  <c:v>6198.5</c:v>
                </c:pt>
                <c:pt idx="459">
                  <c:v>6227</c:v>
                </c:pt>
                <c:pt idx="460">
                  <c:v>6238.5</c:v>
                </c:pt>
                <c:pt idx="461">
                  <c:v>6238.5</c:v>
                </c:pt>
                <c:pt idx="462">
                  <c:v>6243.5</c:v>
                </c:pt>
                <c:pt idx="463">
                  <c:v>6253.5</c:v>
                </c:pt>
                <c:pt idx="464">
                  <c:v>6534</c:v>
                </c:pt>
                <c:pt idx="465">
                  <c:v>6627</c:v>
                </c:pt>
                <c:pt idx="466">
                  <c:v>6670.5</c:v>
                </c:pt>
                <c:pt idx="467">
                  <c:v>6673.5</c:v>
                </c:pt>
                <c:pt idx="468">
                  <c:v>6678.5</c:v>
                </c:pt>
                <c:pt idx="469">
                  <c:v>6682</c:v>
                </c:pt>
                <c:pt idx="470">
                  <c:v>6682</c:v>
                </c:pt>
                <c:pt idx="471">
                  <c:v>6683.5</c:v>
                </c:pt>
                <c:pt idx="472">
                  <c:v>6683.5</c:v>
                </c:pt>
                <c:pt idx="473">
                  <c:v>6687</c:v>
                </c:pt>
                <c:pt idx="474">
                  <c:v>6687</c:v>
                </c:pt>
                <c:pt idx="475">
                  <c:v>6698.5</c:v>
                </c:pt>
                <c:pt idx="476">
                  <c:v>6698.5</c:v>
                </c:pt>
                <c:pt idx="477">
                  <c:v>6703.5</c:v>
                </c:pt>
                <c:pt idx="478">
                  <c:v>6705.5</c:v>
                </c:pt>
                <c:pt idx="479">
                  <c:v>6710</c:v>
                </c:pt>
                <c:pt idx="480">
                  <c:v>6715</c:v>
                </c:pt>
                <c:pt idx="481">
                  <c:v>6718.5</c:v>
                </c:pt>
                <c:pt idx="482">
                  <c:v>6750.5</c:v>
                </c:pt>
                <c:pt idx="483">
                  <c:v>6768.5</c:v>
                </c:pt>
                <c:pt idx="484">
                  <c:v>6768.5</c:v>
                </c:pt>
                <c:pt idx="485">
                  <c:v>6777</c:v>
                </c:pt>
                <c:pt idx="486">
                  <c:v>6778.5</c:v>
                </c:pt>
                <c:pt idx="487">
                  <c:v>6800</c:v>
                </c:pt>
                <c:pt idx="488">
                  <c:v>6803.5</c:v>
                </c:pt>
                <c:pt idx="489">
                  <c:v>6808.5</c:v>
                </c:pt>
                <c:pt idx="490">
                  <c:v>6808.5</c:v>
                </c:pt>
                <c:pt idx="491">
                  <c:v>6812</c:v>
                </c:pt>
                <c:pt idx="492">
                  <c:v>6813.5</c:v>
                </c:pt>
                <c:pt idx="493">
                  <c:v>6813.5</c:v>
                </c:pt>
                <c:pt idx="494">
                  <c:v>6818.5</c:v>
                </c:pt>
                <c:pt idx="495">
                  <c:v>6818.5</c:v>
                </c:pt>
                <c:pt idx="496">
                  <c:v>6818.5</c:v>
                </c:pt>
                <c:pt idx="497">
                  <c:v>6848.5</c:v>
                </c:pt>
                <c:pt idx="498">
                  <c:v>6878.5</c:v>
                </c:pt>
                <c:pt idx="499">
                  <c:v>6883.5</c:v>
                </c:pt>
                <c:pt idx="500">
                  <c:v>7174</c:v>
                </c:pt>
                <c:pt idx="501">
                  <c:v>7212</c:v>
                </c:pt>
                <c:pt idx="502">
                  <c:v>7227</c:v>
                </c:pt>
                <c:pt idx="503">
                  <c:v>7268.5</c:v>
                </c:pt>
                <c:pt idx="504">
                  <c:v>7285</c:v>
                </c:pt>
                <c:pt idx="505">
                  <c:v>7315</c:v>
                </c:pt>
                <c:pt idx="506">
                  <c:v>7318.5</c:v>
                </c:pt>
                <c:pt idx="507">
                  <c:v>7318.5</c:v>
                </c:pt>
                <c:pt idx="508">
                  <c:v>7320</c:v>
                </c:pt>
                <c:pt idx="509">
                  <c:v>7325.5</c:v>
                </c:pt>
                <c:pt idx="510">
                  <c:v>7328.5</c:v>
                </c:pt>
                <c:pt idx="511">
                  <c:v>7330</c:v>
                </c:pt>
                <c:pt idx="512">
                  <c:v>7330</c:v>
                </c:pt>
                <c:pt idx="513">
                  <c:v>7335</c:v>
                </c:pt>
                <c:pt idx="514">
                  <c:v>7335</c:v>
                </c:pt>
                <c:pt idx="515">
                  <c:v>7345</c:v>
                </c:pt>
                <c:pt idx="516">
                  <c:v>7345</c:v>
                </c:pt>
                <c:pt idx="517">
                  <c:v>7345.5</c:v>
                </c:pt>
                <c:pt idx="518">
                  <c:v>7363.5</c:v>
                </c:pt>
                <c:pt idx="519">
                  <c:v>7375</c:v>
                </c:pt>
                <c:pt idx="520">
                  <c:v>7375</c:v>
                </c:pt>
                <c:pt idx="521">
                  <c:v>7375</c:v>
                </c:pt>
                <c:pt idx="522">
                  <c:v>7375</c:v>
                </c:pt>
                <c:pt idx="523">
                  <c:v>7380</c:v>
                </c:pt>
                <c:pt idx="524">
                  <c:v>7380</c:v>
                </c:pt>
                <c:pt idx="525">
                  <c:v>7380</c:v>
                </c:pt>
                <c:pt idx="526">
                  <c:v>7380</c:v>
                </c:pt>
                <c:pt idx="527">
                  <c:v>7380</c:v>
                </c:pt>
                <c:pt idx="528">
                  <c:v>7380</c:v>
                </c:pt>
                <c:pt idx="529">
                  <c:v>7380</c:v>
                </c:pt>
                <c:pt idx="530">
                  <c:v>7395</c:v>
                </c:pt>
                <c:pt idx="531">
                  <c:v>7398.5</c:v>
                </c:pt>
                <c:pt idx="532">
                  <c:v>7410</c:v>
                </c:pt>
                <c:pt idx="533">
                  <c:v>7410</c:v>
                </c:pt>
                <c:pt idx="534">
                  <c:v>7410</c:v>
                </c:pt>
                <c:pt idx="535">
                  <c:v>7430</c:v>
                </c:pt>
                <c:pt idx="536">
                  <c:v>7440</c:v>
                </c:pt>
                <c:pt idx="537">
                  <c:v>7440</c:v>
                </c:pt>
                <c:pt idx="538">
                  <c:v>7440</c:v>
                </c:pt>
                <c:pt idx="539">
                  <c:v>7453.5</c:v>
                </c:pt>
                <c:pt idx="540">
                  <c:v>7453.5</c:v>
                </c:pt>
                <c:pt idx="541">
                  <c:v>7453.5</c:v>
                </c:pt>
                <c:pt idx="542">
                  <c:v>7455</c:v>
                </c:pt>
                <c:pt idx="543">
                  <c:v>7455</c:v>
                </c:pt>
                <c:pt idx="544">
                  <c:v>7460</c:v>
                </c:pt>
                <c:pt idx="545">
                  <c:v>7470</c:v>
                </c:pt>
                <c:pt idx="546">
                  <c:v>7475</c:v>
                </c:pt>
                <c:pt idx="547">
                  <c:v>7475</c:v>
                </c:pt>
                <c:pt idx="548">
                  <c:v>7495</c:v>
                </c:pt>
                <c:pt idx="549">
                  <c:v>7520</c:v>
                </c:pt>
                <c:pt idx="550">
                  <c:v>7695.5</c:v>
                </c:pt>
                <c:pt idx="551">
                  <c:v>7770.5</c:v>
                </c:pt>
                <c:pt idx="552">
                  <c:v>7834</c:v>
                </c:pt>
                <c:pt idx="553">
                  <c:v>7863.5</c:v>
                </c:pt>
                <c:pt idx="554">
                  <c:v>7868.5</c:v>
                </c:pt>
                <c:pt idx="555">
                  <c:v>7932</c:v>
                </c:pt>
                <c:pt idx="556">
                  <c:v>7933.5</c:v>
                </c:pt>
                <c:pt idx="557">
                  <c:v>7935</c:v>
                </c:pt>
                <c:pt idx="558">
                  <c:v>7935</c:v>
                </c:pt>
                <c:pt idx="559">
                  <c:v>7936.5</c:v>
                </c:pt>
                <c:pt idx="560">
                  <c:v>7951.5</c:v>
                </c:pt>
                <c:pt idx="561">
                  <c:v>7955</c:v>
                </c:pt>
                <c:pt idx="562">
                  <c:v>7955</c:v>
                </c:pt>
                <c:pt idx="563">
                  <c:v>7956.5</c:v>
                </c:pt>
                <c:pt idx="564">
                  <c:v>7960</c:v>
                </c:pt>
                <c:pt idx="565">
                  <c:v>7964</c:v>
                </c:pt>
                <c:pt idx="566">
                  <c:v>7978.5</c:v>
                </c:pt>
                <c:pt idx="567">
                  <c:v>7985</c:v>
                </c:pt>
                <c:pt idx="568">
                  <c:v>7996.5</c:v>
                </c:pt>
                <c:pt idx="569">
                  <c:v>8003.5</c:v>
                </c:pt>
                <c:pt idx="570">
                  <c:v>8005</c:v>
                </c:pt>
                <c:pt idx="571">
                  <c:v>8008.5</c:v>
                </c:pt>
                <c:pt idx="572">
                  <c:v>8010</c:v>
                </c:pt>
                <c:pt idx="573">
                  <c:v>8010</c:v>
                </c:pt>
                <c:pt idx="574">
                  <c:v>8013.5</c:v>
                </c:pt>
                <c:pt idx="575">
                  <c:v>8015</c:v>
                </c:pt>
                <c:pt idx="576">
                  <c:v>8030</c:v>
                </c:pt>
                <c:pt idx="577">
                  <c:v>8041.5</c:v>
                </c:pt>
                <c:pt idx="578">
                  <c:v>8041.5</c:v>
                </c:pt>
                <c:pt idx="579">
                  <c:v>8055</c:v>
                </c:pt>
                <c:pt idx="580">
                  <c:v>8060</c:v>
                </c:pt>
                <c:pt idx="581">
                  <c:v>8065</c:v>
                </c:pt>
                <c:pt idx="582">
                  <c:v>8377</c:v>
                </c:pt>
                <c:pt idx="583">
                  <c:v>8453.5</c:v>
                </c:pt>
                <c:pt idx="584">
                  <c:v>8505</c:v>
                </c:pt>
                <c:pt idx="585">
                  <c:v>8547</c:v>
                </c:pt>
                <c:pt idx="586">
                  <c:v>8560</c:v>
                </c:pt>
                <c:pt idx="587">
                  <c:v>8560</c:v>
                </c:pt>
                <c:pt idx="588">
                  <c:v>8561.5</c:v>
                </c:pt>
                <c:pt idx="589">
                  <c:v>8565</c:v>
                </c:pt>
                <c:pt idx="590">
                  <c:v>8570</c:v>
                </c:pt>
                <c:pt idx="591">
                  <c:v>8576.5</c:v>
                </c:pt>
                <c:pt idx="592">
                  <c:v>8586.5</c:v>
                </c:pt>
                <c:pt idx="593">
                  <c:v>8591.5</c:v>
                </c:pt>
                <c:pt idx="594">
                  <c:v>8593.5</c:v>
                </c:pt>
                <c:pt idx="595">
                  <c:v>8595</c:v>
                </c:pt>
                <c:pt idx="596">
                  <c:v>8596.5</c:v>
                </c:pt>
                <c:pt idx="597">
                  <c:v>8597</c:v>
                </c:pt>
                <c:pt idx="598">
                  <c:v>8611.5</c:v>
                </c:pt>
                <c:pt idx="599">
                  <c:v>8622</c:v>
                </c:pt>
                <c:pt idx="600">
                  <c:v>8642</c:v>
                </c:pt>
                <c:pt idx="601">
                  <c:v>8647</c:v>
                </c:pt>
                <c:pt idx="602">
                  <c:v>9012</c:v>
                </c:pt>
                <c:pt idx="603">
                  <c:v>9097</c:v>
                </c:pt>
                <c:pt idx="604">
                  <c:v>9141.5</c:v>
                </c:pt>
                <c:pt idx="605">
                  <c:v>9146.5</c:v>
                </c:pt>
                <c:pt idx="606">
                  <c:v>9148</c:v>
                </c:pt>
                <c:pt idx="607">
                  <c:v>9151.5</c:v>
                </c:pt>
                <c:pt idx="608">
                  <c:v>9151.5</c:v>
                </c:pt>
                <c:pt idx="609">
                  <c:v>9156.5</c:v>
                </c:pt>
                <c:pt idx="610">
                  <c:v>9160</c:v>
                </c:pt>
                <c:pt idx="611">
                  <c:v>9190</c:v>
                </c:pt>
                <c:pt idx="612">
                  <c:v>9191.5</c:v>
                </c:pt>
                <c:pt idx="613">
                  <c:v>9193</c:v>
                </c:pt>
                <c:pt idx="614">
                  <c:v>9211.5</c:v>
                </c:pt>
                <c:pt idx="615">
                  <c:v>9216.5</c:v>
                </c:pt>
                <c:pt idx="616">
                  <c:v>9226.5</c:v>
                </c:pt>
                <c:pt idx="617">
                  <c:v>9226.5</c:v>
                </c:pt>
                <c:pt idx="618">
                  <c:v>9228</c:v>
                </c:pt>
                <c:pt idx="619">
                  <c:v>9232</c:v>
                </c:pt>
                <c:pt idx="620">
                  <c:v>9236.5</c:v>
                </c:pt>
                <c:pt idx="621">
                  <c:v>9236.5</c:v>
                </c:pt>
                <c:pt idx="622">
                  <c:v>9236.5</c:v>
                </c:pt>
                <c:pt idx="623">
                  <c:v>9266.5</c:v>
                </c:pt>
                <c:pt idx="624">
                  <c:v>9291.5</c:v>
                </c:pt>
                <c:pt idx="625">
                  <c:v>9301.5</c:v>
                </c:pt>
                <c:pt idx="626">
                  <c:v>9655</c:v>
                </c:pt>
                <c:pt idx="627">
                  <c:v>9725</c:v>
                </c:pt>
                <c:pt idx="628">
                  <c:v>9725</c:v>
                </c:pt>
                <c:pt idx="629">
                  <c:v>9748</c:v>
                </c:pt>
                <c:pt idx="630">
                  <c:v>9751.5</c:v>
                </c:pt>
                <c:pt idx="631">
                  <c:v>9777</c:v>
                </c:pt>
                <c:pt idx="632">
                  <c:v>9816.5</c:v>
                </c:pt>
                <c:pt idx="633">
                  <c:v>9816.5</c:v>
                </c:pt>
                <c:pt idx="634">
                  <c:v>9822</c:v>
                </c:pt>
                <c:pt idx="635">
                  <c:v>9826.5</c:v>
                </c:pt>
                <c:pt idx="636">
                  <c:v>9833</c:v>
                </c:pt>
                <c:pt idx="637">
                  <c:v>9833</c:v>
                </c:pt>
                <c:pt idx="638">
                  <c:v>9863</c:v>
                </c:pt>
                <c:pt idx="639">
                  <c:v>9863</c:v>
                </c:pt>
                <c:pt idx="640">
                  <c:v>9868</c:v>
                </c:pt>
                <c:pt idx="641">
                  <c:v>9868</c:v>
                </c:pt>
                <c:pt idx="642">
                  <c:v>9883</c:v>
                </c:pt>
                <c:pt idx="643">
                  <c:v>9933</c:v>
                </c:pt>
                <c:pt idx="644">
                  <c:v>9933</c:v>
                </c:pt>
                <c:pt idx="645">
                  <c:v>9933</c:v>
                </c:pt>
                <c:pt idx="646">
                  <c:v>9938</c:v>
                </c:pt>
                <c:pt idx="647">
                  <c:v>9938</c:v>
                </c:pt>
                <c:pt idx="648">
                  <c:v>10251.5</c:v>
                </c:pt>
                <c:pt idx="649">
                  <c:v>10256.5</c:v>
                </c:pt>
                <c:pt idx="650">
                  <c:v>10262</c:v>
                </c:pt>
                <c:pt idx="651">
                  <c:v>10292</c:v>
                </c:pt>
                <c:pt idx="652">
                  <c:v>10302</c:v>
                </c:pt>
                <c:pt idx="653">
                  <c:v>10302</c:v>
                </c:pt>
                <c:pt idx="654">
                  <c:v>10341.5</c:v>
                </c:pt>
                <c:pt idx="655">
                  <c:v>10363</c:v>
                </c:pt>
                <c:pt idx="656">
                  <c:v>10364.5</c:v>
                </c:pt>
                <c:pt idx="657">
                  <c:v>10418</c:v>
                </c:pt>
                <c:pt idx="658">
                  <c:v>10428</c:v>
                </c:pt>
                <c:pt idx="659">
                  <c:v>10428</c:v>
                </c:pt>
                <c:pt idx="660">
                  <c:v>10458</c:v>
                </c:pt>
                <c:pt idx="661">
                  <c:v>11024.5</c:v>
                </c:pt>
                <c:pt idx="662">
                  <c:v>11033</c:v>
                </c:pt>
                <c:pt idx="663">
                  <c:v>11599.5</c:v>
                </c:pt>
                <c:pt idx="664">
                  <c:v>11625</c:v>
                </c:pt>
                <c:pt idx="665">
                  <c:v>12016.5</c:v>
                </c:pt>
                <c:pt idx="666">
                  <c:v>12016.5</c:v>
                </c:pt>
                <c:pt idx="667">
                  <c:v>12051.5</c:v>
                </c:pt>
                <c:pt idx="668">
                  <c:v>12051.5</c:v>
                </c:pt>
                <c:pt idx="669">
                  <c:v>12051.5</c:v>
                </c:pt>
                <c:pt idx="670">
                  <c:v>12211</c:v>
                </c:pt>
                <c:pt idx="671">
                  <c:v>12231</c:v>
                </c:pt>
                <c:pt idx="672">
                  <c:v>12256</c:v>
                </c:pt>
                <c:pt idx="673">
                  <c:v>12260</c:v>
                </c:pt>
                <c:pt idx="674">
                  <c:v>12262</c:v>
                </c:pt>
                <c:pt idx="675">
                  <c:v>12281</c:v>
                </c:pt>
                <c:pt idx="676">
                  <c:v>12284.5</c:v>
                </c:pt>
                <c:pt idx="677">
                  <c:v>12289.5</c:v>
                </c:pt>
                <c:pt idx="678">
                  <c:v>12786</c:v>
                </c:pt>
                <c:pt idx="679">
                  <c:v>12789.5</c:v>
                </c:pt>
                <c:pt idx="680">
                  <c:v>12791</c:v>
                </c:pt>
                <c:pt idx="681">
                  <c:v>12838</c:v>
                </c:pt>
                <c:pt idx="682">
                  <c:v>12848</c:v>
                </c:pt>
                <c:pt idx="683">
                  <c:v>12851</c:v>
                </c:pt>
                <c:pt idx="684">
                  <c:v>12851</c:v>
                </c:pt>
                <c:pt idx="685">
                  <c:v>12852.5</c:v>
                </c:pt>
                <c:pt idx="686">
                  <c:v>12852.5</c:v>
                </c:pt>
                <c:pt idx="687">
                  <c:v>12856</c:v>
                </c:pt>
                <c:pt idx="688">
                  <c:v>12856</c:v>
                </c:pt>
                <c:pt idx="689">
                  <c:v>12857.5</c:v>
                </c:pt>
                <c:pt idx="690">
                  <c:v>12857.5</c:v>
                </c:pt>
                <c:pt idx="691">
                  <c:v>12858</c:v>
                </c:pt>
                <c:pt idx="692">
                  <c:v>12871</c:v>
                </c:pt>
                <c:pt idx="693">
                  <c:v>12873</c:v>
                </c:pt>
                <c:pt idx="694">
                  <c:v>12883</c:v>
                </c:pt>
                <c:pt idx="695">
                  <c:v>12886</c:v>
                </c:pt>
                <c:pt idx="696">
                  <c:v>12891</c:v>
                </c:pt>
                <c:pt idx="697">
                  <c:v>12891</c:v>
                </c:pt>
                <c:pt idx="698">
                  <c:v>12891</c:v>
                </c:pt>
                <c:pt idx="699">
                  <c:v>12901</c:v>
                </c:pt>
                <c:pt idx="700">
                  <c:v>12901</c:v>
                </c:pt>
                <c:pt idx="701">
                  <c:v>12902</c:v>
                </c:pt>
                <c:pt idx="702">
                  <c:v>12921</c:v>
                </c:pt>
                <c:pt idx="703">
                  <c:v>12943</c:v>
                </c:pt>
                <c:pt idx="704">
                  <c:v>13369.5</c:v>
                </c:pt>
                <c:pt idx="705">
                  <c:v>13411</c:v>
                </c:pt>
                <c:pt idx="706">
                  <c:v>13426</c:v>
                </c:pt>
                <c:pt idx="707">
                  <c:v>13426</c:v>
                </c:pt>
                <c:pt idx="708">
                  <c:v>13457.5</c:v>
                </c:pt>
                <c:pt idx="709">
                  <c:v>13466</c:v>
                </c:pt>
                <c:pt idx="710">
                  <c:v>13516</c:v>
                </c:pt>
                <c:pt idx="711">
                  <c:v>13557.5</c:v>
                </c:pt>
                <c:pt idx="712">
                  <c:v>13557.5</c:v>
                </c:pt>
                <c:pt idx="713">
                  <c:v>13965</c:v>
                </c:pt>
                <c:pt idx="714">
                  <c:v>13966</c:v>
                </c:pt>
                <c:pt idx="715">
                  <c:v>14079</c:v>
                </c:pt>
                <c:pt idx="716">
                  <c:v>14082.5</c:v>
                </c:pt>
                <c:pt idx="717">
                  <c:v>14102.5</c:v>
                </c:pt>
                <c:pt idx="718">
                  <c:v>14122.5</c:v>
                </c:pt>
                <c:pt idx="719">
                  <c:v>14138</c:v>
                </c:pt>
                <c:pt idx="720">
                  <c:v>14169</c:v>
                </c:pt>
                <c:pt idx="721">
                  <c:v>14184</c:v>
                </c:pt>
                <c:pt idx="722">
                  <c:v>14214</c:v>
                </c:pt>
                <c:pt idx="723">
                  <c:v>14614</c:v>
                </c:pt>
                <c:pt idx="724">
                  <c:v>14614</c:v>
                </c:pt>
                <c:pt idx="725">
                  <c:v>14647.5</c:v>
                </c:pt>
                <c:pt idx="726">
                  <c:v>14662.5</c:v>
                </c:pt>
                <c:pt idx="727">
                  <c:v>14664</c:v>
                </c:pt>
                <c:pt idx="728">
                  <c:v>14707.5</c:v>
                </c:pt>
                <c:pt idx="729">
                  <c:v>14709</c:v>
                </c:pt>
                <c:pt idx="730">
                  <c:v>14714</c:v>
                </c:pt>
                <c:pt idx="731">
                  <c:v>14714</c:v>
                </c:pt>
                <c:pt idx="732">
                  <c:v>14714</c:v>
                </c:pt>
                <c:pt idx="733">
                  <c:v>15161</c:v>
                </c:pt>
                <c:pt idx="734">
                  <c:v>15192.5</c:v>
                </c:pt>
                <c:pt idx="735">
                  <c:v>15196</c:v>
                </c:pt>
                <c:pt idx="736">
                  <c:v>15259</c:v>
                </c:pt>
                <c:pt idx="737">
                  <c:v>15270.5</c:v>
                </c:pt>
                <c:pt idx="738">
                  <c:v>15284</c:v>
                </c:pt>
                <c:pt idx="739">
                  <c:v>15289</c:v>
                </c:pt>
                <c:pt idx="740">
                  <c:v>15290.5</c:v>
                </c:pt>
                <c:pt idx="741">
                  <c:v>15331</c:v>
                </c:pt>
                <c:pt idx="742">
                  <c:v>15340</c:v>
                </c:pt>
                <c:pt idx="743">
                  <c:v>15349</c:v>
                </c:pt>
                <c:pt idx="744">
                  <c:v>15361</c:v>
                </c:pt>
                <c:pt idx="745">
                  <c:v>15839</c:v>
                </c:pt>
                <c:pt idx="746">
                  <c:v>15855.5</c:v>
                </c:pt>
                <c:pt idx="747">
                  <c:v>15870.5</c:v>
                </c:pt>
                <c:pt idx="748">
                  <c:v>15889</c:v>
                </c:pt>
                <c:pt idx="749">
                  <c:v>15900.5</c:v>
                </c:pt>
                <c:pt idx="750">
                  <c:v>15900.5</c:v>
                </c:pt>
                <c:pt idx="751">
                  <c:v>15936</c:v>
                </c:pt>
                <c:pt idx="752">
                  <c:v>15949</c:v>
                </c:pt>
                <c:pt idx="753">
                  <c:v>16390.5</c:v>
                </c:pt>
                <c:pt idx="754">
                  <c:v>16392.5</c:v>
                </c:pt>
                <c:pt idx="755">
                  <c:v>16414</c:v>
                </c:pt>
                <c:pt idx="756">
                  <c:v>16444</c:v>
                </c:pt>
                <c:pt idx="757">
                  <c:v>16477</c:v>
                </c:pt>
                <c:pt idx="758">
                  <c:v>16480.5</c:v>
                </c:pt>
                <c:pt idx="759">
                  <c:v>16484</c:v>
                </c:pt>
                <c:pt idx="760">
                  <c:v>16495.5</c:v>
                </c:pt>
                <c:pt idx="761">
                  <c:v>16527</c:v>
                </c:pt>
                <c:pt idx="762">
                  <c:v>16540.5</c:v>
                </c:pt>
                <c:pt idx="763">
                  <c:v>17032</c:v>
                </c:pt>
                <c:pt idx="764">
                  <c:v>17067</c:v>
                </c:pt>
                <c:pt idx="765">
                  <c:v>17067</c:v>
                </c:pt>
                <c:pt idx="766">
                  <c:v>17067</c:v>
                </c:pt>
                <c:pt idx="767">
                  <c:v>17067</c:v>
                </c:pt>
                <c:pt idx="768">
                  <c:v>17082</c:v>
                </c:pt>
                <c:pt idx="769">
                  <c:v>17097</c:v>
                </c:pt>
                <c:pt idx="770">
                  <c:v>17122</c:v>
                </c:pt>
                <c:pt idx="771">
                  <c:v>17122</c:v>
                </c:pt>
                <c:pt idx="772">
                  <c:v>17126</c:v>
                </c:pt>
                <c:pt idx="773">
                  <c:v>17132</c:v>
                </c:pt>
                <c:pt idx="774">
                  <c:v>17132</c:v>
                </c:pt>
                <c:pt idx="775">
                  <c:v>17142</c:v>
                </c:pt>
                <c:pt idx="776">
                  <c:v>17152</c:v>
                </c:pt>
                <c:pt idx="777">
                  <c:v>17192</c:v>
                </c:pt>
                <c:pt idx="778">
                  <c:v>17202</c:v>
                </c:pt>
                <c:pt idx="779">
                  <c:v>17697</c:v>
                </c:pt>
                <c:pt idx="780">
                  <c:v>17697</c:v>
                </c:pt>
                <c:pt idx="781">
                  <c:v>17699</c:v>
                </c:pt>
                <c:pt idx="782">
                  <c:v>17704</c:v>
                </c:pt>
                <c:pt idx="783">
                  <c:v>17707</c:v>
                </c:pt>
                <c:pt idx="784">
                  <c:v>17707</c:v>
                </c:pt>
                <c:pt idx="785">
                  <c:v>17707</c:v>
                </c:pt>
                <c:pt idx="786">
                  <c:v>17707</c:v>
                </c:pt>
                <c:pt idx="787">
                  <c:v>17708.5</c:v>
                </c:pt>
                <c:pt idx="788">
                  <c:v>17708.5</c:v>
                </c:pt>
                <c:pt idx="789">
                  <c:v>17708.5</c:v>
                </c:pt>
                <c:pt idx="790">
                  <c:v>17708.5</c:v>
                </c:pt>
                <c:pt idx="791">
                  <c:v>17708.5</c:v>
                </c:pt>
                <c:pt idx="792">
                  <c:v>17762</c:v>
                </c:pt>
                <c:pt idx="793">
                  <c:v>17768.5</c:v>
                </c:pt>
                <c:pt idx="794">
                  <c:v>18219.5</c:v>
                </c:pt>
                <c:pt idx="795">
                  <c:v>18252.5</c:v>
                </c:pt>
                <c:pt idx="796">
                  <c:v>18256</c:v>
                </c:pt>
                <c:pt idx="797">
                  <c:v>18261</c:v>
                </c:pt>
                <c:pt idx="798">
                  <c:v>18276</c:v>
                </c:pt>
                <c:pt idx="799">
                  <c:v>18290.5</c:v>
                </c:pt>
                <c:pt idx="800">
                  <c:v>18290.5</c:v>
                </c:pt>
                <c:pt idx="801">
                  <c:v>18290.5</c:v>
                </c:pt>
                <c:pt idx="802">
                  <c:v>18290.5</c:v>
                </c:pt>
                <c:pt idx="803">
                  <c:v>18290.5</c:v>
                </c:pt>
                <c:pt idx="804">
                  <c:v>18297.5</c:v>
                </c:pt>
                <c:pt idx="805">
                  <c:v>18302</c:v>
                </c:pt>
                <c:pt idx="806">
                  <c:v>18302</c:v>
                </c:pt>
                <c:pt idx="807">
                  <c:v>18302.5</c:v>
                </c:pt>
                <c:pt idx="808">
                  <c:v>18304</c:v>
                </c:pt>
                <c:pt idx="809">
                  <c:v>18306</c:v>
                </c:pt>
                <c:pt idx="810">
                  <c:v>18352.5</c:v>
                </c:pt>
                <c:pt idx="811">
                  <c:v>18352.5</c:v>
                </c:pt>
                <c:pt idx="812">
                  <c:v>18367.5</c:v>
                </c:pt>
                <c:pt idx="813">
                  <c:v>18367.5</c:v>
                </c:pt>
                <c:pt idx="814">
                  <c:v>18388.5</c:v>
                </c:pt>
                <c:pt idx="815">
                  <c:v>18388.5</c:v>
                </c:pt>
                <c:pt idx="816">
                  <c:v>18398.5</c:v>
                </c:pt>
                <c:pt idx="817">
                  <c:v>18404</c:v>
                </c:pt>
                <c:pt idx="818">
                  <c:v>18404</c:v>
                </c:pt>
                <c:pt idx="819">
                  <c:v>18408.5</c:v>
                </c:pt>
                <c:pt idx="820">
                  <c:v>18888.5</c:v>
                </c:pt>
                <c:pt idx="821">
                  <c:v>18890</c:v>
                </c:pt>
                <c:pt idx="822">
                  <c:v>18903.5</c:v>
                </c:pt>
                <c:pt idx="823">
                  <c:v>18905</c:v>
                </c:pt>
                <c:pt idx="824">
                  <c:v>18907</c:v>
                </c:pt>
                <c:pt idx="825">
                  <c:v>18907</c:v>
                </c:pt>
                <c:pt idx="826">
                  <c:v>18922</c:v>
                </c:pt>
                <c:pt idx="827">
                  <c:v>18930</c:v>
                </c:pt>
                <c:pt idx="828">
                  <c:v>18940</c:v>
                </c:pt>
                <c:pt idx="829">
                  <c:v>18948.5</c:v>
                </c:pt>
                <c:pt idx="830">
                  <c:v>18950</c:v>
                </c:pt>
                <c:pt idx="831">
                  <c:v>18978.5</c:v>
                </c:pt>
                <c:pt idx="832">
                  <c:v>18978.5</c:v>
                </c:pt>
                <c:pt idx="833">
                  <c:v>18980</c:v>
                </c:pt>
                <c:pt idx="834">
                  <c:v>18998.5</c:v>
                </c:pt>
                <c:pt idx="835">
                  <c:v>19000</c:v>
                </c:pt>
                <c:pt idx="836">
                  <c:v>19010</c:v>
                </c:pt>
                <c:pt idx="837">
                  <c:v>19020</c:v>
                </c:pt>
                <c:pt idx="838">
                  <c:v>19025</c:v>
                </c:pt>
                <c:pt idx="839">
                  <c:v>19035</c:v>
                </c:pt>
                <c:pt idx="840">
                  <c:v>19045</c:v>
                </c:pt>
                <c:pt idx="841">
                  <c:v>19055</c:v>
                </c:pt>
                <c:pt idx="842">
                  <c:v>19397</c:v>
                </c:pt>
                <c:pt idx="843">
                  <c:v>19397</c:v>
                </c:pt>
                <c:pt idx="844">
                  <c:v>19495</c:v>
                </c:pt>
                <c:pt idx="845">
                  <c:v>19495</c:v>
                </c:pt>
                <c:pt idx="846">
                  <c:v>19517</c:v>
                </c:pt>
                <c:pt idx="847">
                  <c:v>19563.5</c:v>
                </c:pt>
                <c:pt idx="848">
                  <c:v>19565</c:v>
                </c:pt>
                <c:pt idx="849">
                  <c:v>19565</c:v>
                </c:pt>
                <c:pt idx="850">
                  <c:v>19578.5</c:v>
                </c:pt>
                <c:pt idx="851">
                  <c:v>19580</c:v>
                </c:pt>
                <c:pt idx="852">
                  <c:v>19580</c:v>
                </c:pt>
                <c:pt idx="853">
                  <c:v>19580</c:v>
                </c:pt>
                <c:pt idx="854">
                  <c:v>19585</c:v>
                </c:pt>
                <c:pt idx="855">
                  <c:v>19585</c:v>
                </c:pt>
                <c:pt idx="856">
                  <c:v>19585</c:v>
                </c:pt>
                <c:pt idx="857">
                  <c:v>19585</c:v>
                </c:pt>
                <c:pt idx="858">
                  <c:v>19590</c:v>
                </c:pt>
                <c:pt idx="859">
                  <c:v>19640</c:v>
                </c:pt>
                <c:pt idx="860">
                  <c:v>20077</c:v>
                </c:pt>
                <c:pt idx="861">
                  <c:v>20080</c:v>
                </c:pt>
                <c:pt idx="862">
                  <c:v>20095</c:v>
                </c:pt>
                <c:pt idx="863">
                  <c:v>20095</c:v>
                </c:pt>
                <c:pt idx="864">
                  <c:v>20118.5</c:v>
                </c:pt>
                <c:pt idx="865">
                  <c:v>20118.5</c:v>
                </c:pt>
                <c:pt idx="866">
                  <c:v>20121.5</c:v>
                </c:pt>
                <c:pt idx="867">
                  <c:v>20121.5</c:v>
                </c:pt>
                <c:pt idx="868">
                  <c:v>20121.5</c:v>
                </c:pt>
                <c:pt idx="869">
                  <c:v>20121.5</c:v>
                </c:pt>
                <c:pt idx="870">
                  <c:v>20170.5</c:v>
                </c:pt>
                <c:pt idx="871">
                  <c:v>20217</c:v>
                </c:pt>
                <c:pt idx="872">
                  <c:v>20672</c:v>
                </c:pt>
                <c:pt idx="873">
                  <c:v>20681.5</c:v>
                </c:pt>
                <c:pt idx="874">
                  <c:v>20705</c:v>
                </c:pt>
                <c:pt idx="875">
                  <c:v>20751.5</c:v>
                </c:pt>
                <c:pt idx="876">
                  <c:v>20757.5</c:v>
                </c:pt>
                <c:pt idx="877">
                  <c:v>20760</c:v>
                </c:pt>
                <c:pt idx="878">
                  <c:v>20761.5</c:v>
                </c:pt>
                <c:pt idx="879">
                  <c:v>20761.5</c:v>
                </c:pt>
                <c:pt idx="880">
                  <c:v>20761.5</c:v>
                </c:pt>
                <c:pt idx="881">
                  <c:v>20766</c:v>
                </c:pt>
                <c:pt idx="882">
                  <c:v>20776</c:v>
                </c:pt>
                <c:pt idx="883">
                  <c:v>20831.5</c:v>
                </c:pt>
                <c:pt idx="884">
                  <c:v>21159.5</c:v>
                </c:pt>
                <c:pt idx="885">
                  <c:v>21169.5</c:v>
                </c:pt>
                <c:pt idx="886">
                  <c:v>21258.5</c:v>
                </c:pt>
                <c:pt idx="887">
                  <c:v>21261.5</c:v>
                </c:pt>
                <c:pt idx="888">
                  <c:v>21275</c:v>
                </c:pt>
                <c:pt idx="889">
                  <c:v>21293</c:v>
                </c:pt>
                <c:pt idx="890">
                  <c:v>21302</c:v>
                </c:pt>
                <c:pt idx="891">
                  <c:v>21346.5</c:v>
                </c:pt>
                <c:pt idx="892">
                  <c:v>21348</c:v>
                </c:pt>
                <c:pt idx="893">
                  <c:v>21383</c:v>
                </c:pt>
                <c:pt idx="894">
                  <c:v>21433</c:v>
                </c:pt>
                <c:pt idx="895">
                  <c:v>21841</c:v>
                </c:pt>
                <c:pt idx="896">
                  <c:v>21923</c:v>
                </c:pt>
                <c:pt idx="897">
                  <c:v>21924.5</c:v>
                </c:pt>
                <c:pt idx="898">
                  <c:v>21924.5</c:v>
                </c:pt>
                <c:pt idx="899">
                  <c:v>21933</c:v>
                </c:pt>
                <c:pt idx="900">
                  <c:v>21933</c:v>
                </c:pt>
                <c:pt idx="901">
                  <c:v>21933</c:v>
                </c:pt>
                <c:pt idx="902">
                  <c:v>21940</c:v>
                </c:pt>
                <c:pt idx="903">
                  <c:v>21971.5</c:v>
                </c:pt>
                <c:pt idx="904">
                  <c:v>21971.5</c:v>
                </c:pt>
                <c:pt idx="905">
                  <c:v>21973</c:v>
                </c:pt>
                <c:pt idx="906">
                  <c:v>21973</c:v>
                </c:pt>
                <c:pt idx="907">
                  <c:v>21973</c:v>
                </c:pt>
                <c:pt idx="908">
                  <c:v>21975</c:v>
                </c:pt>
                <c:pt idx="909">
                  <c:v>21985</c:v>
                </c:pt>
                <c:pt idx="910">
                  <c:v>21985</c:v>
                </c:pt>
                <c:pt idx="911">
                  <c:v>21998</c:v>
                </c:pt>
                <c:pt idx="912">
                  <c:v>21998</c:v>
                </c:pt>
                <c:pt idx="913">
                  <c:v>22025</c:v>
                </c:pt>
                <c:pt idx="914">
                  <c:v>22033</c:v>
                </c:pt>
                <c:pt idx="915">
                  <c:v>22053</c:v>
                </c:pt>
                <c:pt idx="916">
                  <c:v>22093</c:v>
                </c:pt>
                <c:pt idx="917">
                  <c:v>22396</c:v>
                </c:pt>
                <c:pt idx="918">
                  <c:v>22406</c:v>
                </c:pt>
                <c:pt idx="919">
                  <c:v>22492</c:v>
                </c:pt>
                <c:pt idx="920">
                  <c:v>22516.5</c:v>
                </c:pt>
                <c:pt idx="921">
                  <c:v>22516.5</c:v>
                </c:pt>
                <c:pt idx="922">
                  <c:v>22521.5</c:v>
                </c:pt>
                <c:pt idx="923">
                  <c:v>22523</c:v>
                </c:pt>
                <c:pt idx="924">
                  <c:v>22523</c:v>
                </c:pt>
                <c:pt idx="925">
                  <c:v>22525</c:v>
                </c:pt>
                <c:pt idx="926">
                  <c:v>22525</c:v>
                </c:pt>
                <c:pt idx="927">
                  <c:v>22526.5</c:v>
                </c:pt>
                <c:pt idx="928">
                  <c:v>22528</c:v>
                </c:pt>
                <c:pt idx="929">
                  <c:v>22531.5</c:v>
                </c:pt>
                <c:pt idx="930">
                  <c:v>22531.5</c:v>
                </c:pt>
                <c:pt idx="931">
                  <c:v>22533</c:v>
                </c:pt>
                <c:pt idx="932">
                  <c:v>22533</c:v>
                </c:pt>
                <c:pt idx="933">
                  <c:v>22534.5</c:v>
                </c:pt>
                <c:pt idx="934">
                  <c:v>22534.5</c:v>
                </c:pt>
                <c:pt idx="935">
                  <c:v>22553</c:v>
                </c:pt>
                <c:pt idx="936">
                  <c:v>22573</c:v>
                </c:pt>
                <c:pt idx="937">
                  <c:v>22581.5</c:v>
                </c:pt>
                <c:pt idx="938">
                  <c:v>22581.5</c:v>
                </c:pt>
                <c:pt idx="939">
                  <c:v>22585</c:v>
                </c:pt>
                <c:pt idx="940">
                  <c:v>22590</c:v>
                </c:pt>
                <c:pt idx="941">
                  <c:v>22598</c:v>
                </c:pt>
                <c:pt idx="942">
                  <c:v>22598</c:v>
                </c:pt>
                <c:pt idx="943">
                  <c:v>22599.5</c:v>
                </c:pt>
                <c:pt idx="944">
                  <c:v>22599.5</c:v>
                </c:pt>
                <c:pt idx="945">
                  <c:v>22614.5</c:v>
                </c:pt>
                <c:pt idx="946">
                  <c:v>22665</c:v>
                </c:pt>
                <c:pt idx="947">
                  <c:v>22679.5</c:v>
                </c:pt>
                <c:pt idx="948">
                  <c:v>22981</c:v>
                </c:pt>
                <c:pt idx="949">
                  <c:v>22991</c:v>
                </c:pt>
                <c:pt idx="950">
                  <c:v>23027.5</c:v>
                </c:pt>
                <c:pt idx="951">
                  <c:v>23108</c:v>
                </c:pt>
                <c:pt idx="952">
                  <c:v>23135</c:v>
                </c:pt>
                <c:pt idx="953">
                  <c:v>23145</c:v>
                </c:pt>
                <c:pt idx="954">
                  <c:v>23151</c:v>
                </c:pt>
                <c:pt idx="955">
                  <c:v>23159.5</c:v>
                </c:pt>
                <c:pt idx="956">
                  <c:v>23161</c:v>
                </c:pt>
                <c:pt idx="957">
                  <c:v>23169.5</c:v>
                </c:pt>
                <c:pt idx="958">
                  <c:v>23180</c:v>
                </c:pt>
                <c:pt idx="959">
                  <c:v>23180</c:v>
                </c:pt>
                <c:pt idx="960">
                  <c:v>23190</c:v>
                </c:pt>
                <c:pt idx="961">
                  <c:v>23235</c:v>
                </c:pt>
                <c:pt idx="962">
                  <c:v>23661</c:v>
                </c:pt>
                <c:pt idx="963">
                  <c:v>23669</c:v>
                </c:pt>
                <c:pt idx="964">
                  <c:v>23714</c:v>
                </c:pt>
                <c:pt idx="965">
                  <c:v>23716.5</c:v>
                </c:pt>
                <c:pt idx="966">
                  <c:v>23756</c:v>
                </c:pt>
                <c:pt idx="967">
                  <c:v>23758</c:v>
                </c:pt>
                <c:pt idx="968">
                  <c:v>23780.5</c:v>
                </c:pt>
                <c:pt idx="969">
                  <c:v>23796</c:v>
                </c:pt>
                <c:pt idx="970">
                  <c:v>23801</c:v>
                </c:pt>
                <c:pt idx="971">
                  <c:v>23804.5</c:v>
                </c:pt>
                <c:pt idx="972">
                  <c:v>23922.5</c:v>
                </c:pt>
                <c:pt idx="973">
                  <c:v>23922.5</c:v>
                </c:pt>
                <c:pt idx="974">
                  <c:v>23922.5</c:v>
                </c:pt>
                <c:pt idx="975">
                  <c:v>23922.5</c:v>
                </c:pt>
                <c:pt idx="976">
                  <c:v>24178</c:v>
                </c:pt>
                <c:pt idx="977">
                  <c:v>24285.5</c:v>
                </c:pt>
                <c:pt idx="978">
                  <c:v>24295.5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-3.7534939994657179E-2</c:v>
                </c:pt>
                <c:pt idx="1">
                  <c:v>-8.6044099989521783E-3</c:v>
                </c:pt>
                <c:pt idx="2">
                  <c:v>-1.7628649999096524E-2</c:v>
                </c:pt>
                <c:pt idx="3">
                  <c:v>-2.6827500005310867E-3</c:v>
                </c:pt>
                <c:pt idx="4">
                  <c:v>-2.7015019997634226E-2</c:v>
                </c:pt>
                <c:pt idx="5">
                  <c:v>-3.4398550000332762E-2</c:v>
                </c:pt>
                <c:pt idx="6">
                  <c:v>1.5696710001066094E-2</c:v>
                </c:pt>
                <c:pt idx="7">
                  <c:v>-1.3475690000632312E-2</c:v>
                </c:pt>
                <c:pt idx="8">
                  <c:v>8.3395000547170639E-4</c:v>
                </c:pt>
                <c:pt idx="9">
                  <c:v>-2.5017889998707687E-2</c:v>
                </c:pt>
                <c:pt idx="10">
                  <c:v>6.5582100032770541E-3</c:v>
                </c:pt>
                <c:pt idx="11">
                  <c:v>1.1039839999284595E-2</c:v>
                </c:pt>
                <c:pt idx="12">
                  <c:v>2.2344240001984872E-2</c:v>
                </c:pt>
                <c:pt idx="13">
                  <c:v>3.1920340003125602E-2</c:v>
                </c:pt>
                <c:pt idx="14">
                  <c:v>-1.6495889994985191E-2</c:v>
                </c:pt>
                <c:pt idx="15">
                  <c:v>-1.9894760000170209E-2</c:v>
                </c:pt>
                <c:pt idx="16">
                  <c:v>-1.1285959997621831E-2</c:v>
                </c:pt>
                <c:pt idx="17">
                  <c:v>7.2901400053524412E-3</c:v>
                </c:pt>
                <c:pt idx="18">
                  <c:v>-5.7704299979377538E-3</c:v>
                </c:pt>
                <c:pt idx="19">
                  <c:v>-5.1616300006571691E-3</c:v>
                </c:pt>
                <c:pt idx="20">
                  <c:v>-1.2730059999739751E-2</c:v>
                </c:pt>
                <c:pt idx="21">
                  <c:v>1.0142770002858015E-2</c:v>
                </c:pt>
                <c:pt idx="22">
                  <c:v>-7.1539599957759492E-3</c:v>
                </c:pt>
                <c:pt idx="23">
                  <c:v>7.9606800027249847E-3</c:v>
                </c:pt>
                <c:pt idx="24">
                  <c:v>-0.12432354999691597</c:v>
                </c:pt>
                <c:pt idx="25">
                  <c:v>-1.721220000035828E-3</c:v>
                </c:pt>
                <c:pt idx="26">
                  <c:v>-4.815689997485606E-3</c:v>
                </c:pt>
                <c:pt idx="27">
                  <c:v>3.3074400016630534E-3</c:v>
                </c:pt>
                <c:pt idx="28">
                  <c:v>5.6792600007611327E-3</c:v>
                </c:pt>
                <c:pt idx="29">
                  <c:v>-5.3251899989845697E-3</c:v>
                </c:pt>
                <c:pt idx="30">
                  <c:v>1.2374000289128162E-4</c:v>
                </c:pt>
                <c:pt idx="31">
                  <c:v>-3.8936199998715892E-3</c:v>
                </c:pt>
                <c:pt idx="32">
                  <c:v>-4.0207899983215611E-3</c:v>
                </c:pt>
                <c:pt idx="33">
                  <c:v>-1.9034999422729015E-4</c:v>
                </c:pt>
                <c:pt idx="34">
                  <c:v>-2.0131199962634128E-3</c:v>
                </c:pt>
                <c:pt idx="35">
                  <c:v>4.3581000500125811E-4</c:v>
                </c:pt>
                <c:pt idx="36">
                  <c:v>-2.5565199975972064E-3</c:v>
                </c:pt>
                <c:pt idx="37">
                  <c:v>-1.5565199973934796E-3</c:v>
                </c:pt>
                <c:pt idx="38">
                  <c:v>-1.3619299970741849E-3</c:v>
                </c:pt>
                <c:pt idx="39">
                  <c:v>1.6380700035369955E-3</c:v>
                </c:pt>
                <c:pt idx="40">
                  <c:v>-2.8976599969610106E-3</c:v>
                </c:pt>
                <c:pt idx="41">
                  <c:v>-9.9212999703013338E-4</c:v>
                </c:pt>
                <c:pt idx="42">
                  <c:v>-2.0333200009190477E-3</c:v>
                </c:pt>
                <c:pt idx="43">
                  <c:v>1.6126999980770051E-4</c:v>
                </c:pt>
                <c:pt idx="44">
                  <c:v>-4.0700600002310239E-3</c:v>
                </c:pt>
                <c:pt idx="45">
                  <c:v>-2.3417599986714777E-3</c:v>
                </c:pt>
                <c:pt idx="46">
                  <c:v>-2.3090599970601033E-3</c:v>
                </c:pt>
                <c:pt idx="47">
                  <c:v>3.3590800012461841E-3</c:v>
                </c:pt>
                <c:pt idx="48">
                  <c:v>-1.0611899997456931E-3</c:v>
                </c:pt>
                <c:pt idx="49">
                  <c:v>-2.1806900003866758E-3</c:v>
                </c:pt>
                <c:pt idx="50">
                  <c:v>4.950500006088987E-4</c:v>
                </c:pt>
                <c:pt idx="51">
                  <c:v>-1.5439499984495342E-3</c:v>
                </c:pt>
                <c:pt idx="52">
                  <c:v>-1.1362799996277317E-3</c:v>
                </c:pt>
                <c:pt idx="53">
                  <c:v>-1.1906200015801005E-3</c:v>
                </c:pt>
                <c:pt idx="54">
                  <c:v>-1.6873499989742413E-3</c:v>
                </c:pt>
                <c:pt idx="55">
                  <c:v>-1.2145199943915941E-3</c:v>
                </c:pt>
                <c:pt idx="56">
                  <c:v>-1.4623199967900291E-3</c:v>
                </c:pt>
                <c:pt idx="57">
                  <c:v>2.717050003411714E-3</c:v>
                </c:pt>
                <c:pt idx="58">
                  <c:v>8.1818000035127625E-4</c:v>
                </c:pt>
                <c:pt idx="59">
                  <c:v>-9.0571999317035079E-4</c:v>
                </c:pt>
                <c:pt idx="60">
                  <c:v>-8.0571999569656327E-4</c:v>
                </c:pt>
                <c:pt idx="61">
                  <c:v>1.1703799973474815E-3</c:v>
                </c:pt>
                <c:pt idx="62">
                  <c:v>-9.5352000062121078E-4</c:v>
                </c:pt>
                <c:pt idx="63">
                  <c:v>-5.351999425329268E-5</c:v>
                </c:pt>
                <c:pt idx="64">
                  <c:v>-5.7741999626159668E-4</c:v>
                </c:pt>
                <c:pt idx="65">
                  <c:v>-3.225219996238593E-3</c:v>
                </c:pt>
                <c:pt idx="66">
                  <c:v>6.7477999982656911E-4</c:v>
                </c:pt>
                <c:pt idx="67">
                  <c:v>-1.8140899919671938E-3</c:v>
                </c:pt>
                <c:pt idx="68">
                  <c:v>-1.0140899976249784E-3</c:v>
                </c:pt>
                <c:pt idx="69">
                  <c:v>-5.2347200035001151E-3</c:v>
                </c:pt>
                <c:pt idx="70">
                  <c:v>-1.3128399950801395E-3</c:v>
                </c:pt>
                <c:pt idx="71">
                  <c:v>1.3609000598080456E-4</c:v>
                </c:pt>
                <c:pt idx="72">
                  <c:v>4.9144500007969327E-3</c:v>
                </c:pt>
                <c:pt idx="73">
                  <c:v>1.3796150007692631E-2</c:v>
                </c:pt>
                <c:pt idx="74">
                  <c:v>1.6940100031206384E-3</c:v>
                </c:pt>
                <c:pt idx="75">
                  <c:v>1.9810500016319565E-3</c:v>
                </c:pt>
                <c:pt idx="76">
                  <c:v>2.9810499981977046E-3</c:v>
                </c:pt>
                <c:pt idx="77">
                  <c:v>2.9810499981977046E-3</c:v>
                </c:pt>
                <c:pt idx="78">
                  <c:v>-5.7001999084604904E-4</c:v>
                </c:pt>
                <c:pt idx="79">
                  <c:v>2.4299800061271526E-3</c:v>
                </c:pt>
                <c:pt idx="80">
                  <c:v>-8.6674999329261482E-4</c:v>
                </c:pt>
                <c:pt idx="81">
                  <c:v>7.0935000258032233E-4</c:v>
                </c:pt>
                <c:pt idx="82">
                  <c:v>5.8218000776832923E-4</c:v>
                </c:pt>
                <c:pt idx="83">
                  <c:v>2.8545000532176346E-4</c:v>
                </c:pt>
                <c:pt idx="84">
                  <c:v>-3.9612199980183505E-3</c:v>
                </c:pt>
                <c:pt idx="85">
                  <c:v>1.4038779998372775E-2</c:v>
                </c:pt>
                <c:pt idx="86">
                  <c:v>7.6148799998918548E-3</c:v>
                </c:pt>
                <c:pt idx="87">
                  <c:v>-8.2637999730650336E-4</c:v>
                </c:pt>
                <c:pt idx="88">
                  <c:v>-2.1789994207210839E-5</c:v>
                </c:pt>
                <c:pt idx="89">
                  <c:v>2.9782100027659908E-3</c:v>
                </c:pt>
                <c:pt idx="90">
                  <c:v>-4.3185199974686839E-3</c:v>
                </c:pt>
                <c:pt idx="91">
                  <c:v>5.0512800007709302E-3</c:v>
                </c:pt>
                <c:pt idx="92">
                  <c:v>-3.0758899956708774E-3</c:v>
                </c:pt>
                <c:pt idx="93">
                  <c:v>4.2414199997438118E-3</c:v>
                </c:pt>
                <c:pt idx="94">
                  <c:v>-2.1921999723417684E-4</c:v>
                </c:pt>
                <c:pt idx="95">
                  <c:v>3.7807800035807304E-3</c:v>
                </c:pt>
                <c:pt idx="96">
                  <c:v>-1.6431199983344413E-3</c:v>
                </c:pt>
                <c:pt idx="97">
                  <c:v>4.3568800028879195E-3</c:v>
                </c:pt>
                <c:pt idx="98">
                  <c:v>-4.0169599960790947E-3</c:v>
                </c:pt>
                <c:pt idx="99">
                  <c:v>-4.4085999979870394E-4</c:v>
                </c:pt>
                <c:pt idx="100">
                  <c:v>-4.7125599958235398E-3</c:v>
                </c:pt>
                <c:pt idx="101">
                  <c:v>-2.7125599954160862E-3</c:v>
                </c:pt>
                <c:pt idx="102">
                  <c:v>-5.1364600003580563E-3</c:v>
                </c:pt>
                <c:pt idx="103">
                  <c:v>-3.1364599999506027E-3</c:v>
                </c:pt>
                <c:pt idx="104">
                  <c:v>-3.1364599999506027E-3</c:v>
                </c:pt>
                <c:pt idx="105">
                  <c:v>-1.3646000297740102E-4</c:v>
                </c:pt>
                <c:pt idx="106">
                  <c:v>8.635400008643046E-4</c:v>
                </c:pt>
                <c:pt idx="107">
                  <c:v>-1.4331900019897148E-3</c:v>
                </c:pt>
                <c:pt idx="108">
                  <c:v>-1.5603599968017079E-3</c:v>
                </c:pt>
                <c:pt idx="109">
                  <c:v>-1.0375999409006909E-4</c:v>
                </c:pt>
                <c:pt idx="110">
                  <c:v>-2.4004899969440885E-3</c:v>
                </c:pt>
                <c:pt idx="111">
                  <c:v>-1.6972199955489486E-3</c:v>
                </c:pt>
                <c:pt idx="112">
                  <c:v>-9.5155999588314444E-4</c:v>
                </c:pt>
                <c:pt idx="113">
                  <c:v>-3.7993599980836734E-3</c:v>
                </c:pt>
                <c:pt idx="114">
                  <c:v>-2.9689199946005829E-3</c:v>
                </c:pt>
                <c:pt idx="115">
                  <c:v>-9.6089999715331942E-5</c:v>
                </c:pt>
                <c:pt idx="116">
                  <c:v>-2.2325999452732503E-4</c:v>
                </c:pt>
                <c:pt idx="117">
                  <c:v>-1.3477599997713696E-2</c:v>
                </c:pt>
                <c:pt idx="118">
                  <c:v>-3.6471599960350432E-3</c:v>
                </c:pt>
                <c:pt idx="119">
                  <c:v>-4.0710600005695596E-3</c:v>
                </c:pt>
                <c:pt idx="120">
                  <c:v>-1.791689996025525E-3</c:v>
                </c:pt>
                <c:pt idx="121">
                  <c:v>-1.4784200029680505E-3</c:v>
                </c:pt>
                <c:pt idx="122">
                  <c:v>-2.3566599993500859E-3</c:v>
                </c:pt>
                <c:pt idx="123">
                  <c:v>-8.2722999650286511E-4</c:v>
                </c:pt>
                <c:pt idx="124">
                  <c:v>-2.2434600032283925E-3</c:v>
                </c:pt>
                <c:pt idx="125">
                  <c:v>-3.9390599995385855E-3</c:v>
                </c:pt>
                <c:pt idx="126">
                  <c:v>-8.0460600001970306E-3</c:v>
                </c:pt>
                <c:pt idx="127">
                  <c:v>-7.4699599936138839E-3</c:v>
                </c:pt>
                <c:pt idx="128">
                  <c:v>-5.4699599932064302E-3</c:v>
                </c:pt>
                <c:pt idx="129">
                  <c:v>-8.7416599999414757E-3</c:v>
                </c:pt>
                <c:pt idx="130">
                  <c:v>-1.8260599972563796E-3</c:v>
                </c:pt>
                <c:pt idx="131">
                  <c:v>-2.4195199948735535E-3</c:v>
                </c:pt>
                <c:pt idx="132">
                  <c:v>-8.9335999655304477E-4</c:v>
                </c:pt>
                <c:pt idx="133">
                  <c:v>-1.7444299955968745E-3</c:v>
                </c:pt>
                <c:pt idx="134">
                  <c:v>-1.4411599986488E-3</c:v>
                </c:pt>
                <c:pt idx="135">
                  <c:v>-1.3356299969018437E-3</c:v>
                </c:pt>
                <c:pt idx="136">
                  <c:v>-9.3236000247998163E-4</c:v>
                </c:pt>
                <c:pt idx="137">
                  <c:v>-5.8343000273453072E-4</c:v>
                </c:pt>
                <c:pt idx="138">
                  <c:v>9.9267000041436404E-4</c:v>
                </c:pt>
                <c:pt idx="139">
                  <c:v>1.865500002168119E-3</c:v>
                </c:pt>
                <c:pt idx="140">
                  <c:v>-1.4463299958151765E-3</c:v>
                </c:pt>
                <c:pt idx="141">
                  <c:v>6.2650000472785905E-4</c:v>
                </c:pt>
                <c:pt idx="142">
                  <c:v>3.0830999967292883E-3</c:v>
                </c:pt>
                <c:pt idx="143">
                  <c:v>3.0830999967292883E-3</c:v>
                </c:pt>
                <c:pt idx="144">
                  <c:v>5.0830999971367419E-3</c:v>
                </c:pt>
                <c:pt idx="145">
                  <c:v>5.0830999971367419E-3</c:v>
                </c:pt>
                <c:pt idx="146">
                  <c:v>4.2353000026196241E-3</c:v>
                </c:pt>
                <c:pt idx="147">
                  <c:v>-2.2319999989122152E-3</c:v>
                </c:pt>
                <c:pt idx="148">
                  <c:v>-4.8212299952865578E-3</c:v>
                </c:pt>
                <c:pt idx="149">
                  <c:v>-1.8212299983133562E-3</c:v>
                </c:pt>
                <c:pt idx="150">
                  <c:v>1.1787700059358031E-3</c:v>
                </c:pt>
                <c:pt idx="151">
                  <c:v>4.1787700029090047E-3</c:v>
                </c:pt>
                <c:pt idx="152">
                  <c:v>-3.1661359993449878E-2</c:v>
                </c:pt>
                <c:pt idx="153">
                  <c:v>-2.1242999355308712E-4</c:v>
                </c:pt>
                <c:pt idx="154">
                  <c:v>1.7875700068543665E-3</c:v>
                </c:pt>
                <c:pt idx="155">
                  <c:v>5.7875700003933161E-3</c:v>
                </c:pt>
                <c:pt idx="156">
                  <c:v>1.0787570005049929E-2</c:v>
                </c:pt>
                <c:pt idx="157">
                  <c:v>4.6604000017396174E-3</c:v>
                </c:pt>
                <c:pt idx="158">
                  <c:v>8.6604000025545247E-3</c:v>
                </c:pt>
                <c:pt idx="159">
                  <c:v>2.2942300056456588E-3</c:v>
                </c:pt>
                <c:pt idx="160">
                  <c:v>3.2942300022114068E-3</c:v>
                </c:pt>
                <c:pt idx="161">
                  <c:v>8.2942299995920621E-3</c:v>
                </c:pt>
                <c:pt idx="162">
                  <c:v>9.2942300034337677E-3</c:v>
                </c:pt>
                <c:pt idx="163">
                  <c:v>-1.2741999962599948E-3</c:v>
                </c:pt>
                <c:pt idx="164">
                  <c:v>-1.2741999962599948E-3</c:v>
                </c:pt>
                <c:pt idx="165">
                  <c:v>1.7258000007132068E-3</c:v>
                </c:pt>
                <c:pt idx="166">
                  <c:v>-1.2665299946093E-3</c:v>
                </c:pt>
                <c:pt idx="167">
                  <c:v>7.3347000579815358E-4</c:v>
                </c:pt>
                <c:pt idx="168">
                  <c:v>-8.8099299973691814E-3</c:v>
                </c:pt>
                <c:pt idx="169">
                  <c:v>-4.8099300038302317E-3</c:v>
                </c:pt>
                <c:pt idx="170">
                  <c:v>-8.0993000301532447E-4</c:v>
                </c:pt>
                <c:pt idx="171">
                  <c:v>2.1900700012338348E-3</c:v>
                </c:pt>
                <c:pt idx="172">
                  <c:v>6.5195000061066821E-3</c:v>
                </c:pt>
                <c:pt idx="173">
                  <c:v>-1.8105459996149875E-2</c:v>
                </c:pt>
                <c:pt idx="174">
                  <c:v>-1.2776030001987237E-2</c:v>
                </c:pt>
                <c:pt idx="175">
                  <c:v>1.6555399997741915E-3</c:v>
                </c:pt>
                <c:pt idx="176">
                  <c:v>-1.294399997277651E-3</c:v>
                </c:pt>
                <c:pt idx="177">
                  <c:v>1.7056000069715083E-3</c:v>
                </c:pt>
                <c:pt idx="178">
                  <c:v>4.7056000039447099E-3</c:v>
                </c:pt>
                <c:pt idx="179">
                  <c:v>1.770560000295518E-2</c:v>
                </c:pt>
                <c:pt idx="180">
                  <c:v>4.3390000064391643E-4</c:v>
                </c:pt>
                <c:pt idx="181">
                  <c:v>2.4339000010513701E-3</c:v>
                </c:pt>
                <c:pt idx="182">
                  <c:v>4.4339000014588237E-3</c:v>
                </c:pt>
                <c:pt idx="183">
                  <c:v>1.3067300023976713E-3</c:v>
                </c:pt>
                <c:pt idx="184">
                  <c:v>1.0000003385357559E-5</c:v>
                </c:pt>
                <c:pt idx="185">
                  <c:v>1.6438300008303486E-3</c:v>
                </c:pt>
                <c:pt idx="186">
                  <c:v>-1.2318399967625737E-3</c:v>
                </c:pt>
                <c:pt idx="187">
                  <c:v>-7.0863999280845746E-4</c:v>
                </c:pt>
                <c:pt idx="188">
                  <c:v>-7.0863999280845746E-4</c:v>
                </c:pt>
                <c:pt idx="189">
                  <c:v>3.5957599975517951E-3</c:v>
                </c:pt>
                <c:pt idx="190">
                  <c:v>-1.828139997087419E-3</c:v>
                </c:pt>
                <c:pt idx="191">
                  <c:v>-8.2813999324571341E-4</c:v>
                </c:pt>
                <c:pt idx="192">
                  <c:v>1.7186000332003459E-4</c:v>
                </c:pt>
                <c:pt idx="193">
                  <c:v>4.1718600041349418E-3</c:v>
                </c:pt>
                <c:pt idx="194">
                  <c:v>-3.5334299973328598E-3</c:v>
                </c:pt>
                <c:pt idx="195">
                  <c:v>-1.2254059998667799E-2</c:v>
                </c:pt>
                <c:pt idx="196">
                  <c:v>-5.3812299956916831E-3</c:v>
                </c:pt>
                <c:pt idx="197">
                  <c:v>-1.4805129998421762E-2</c:v>
                </c:pt>
                <c:pt idx="198">
                  <c:v>-6.6529299947433174E-3</c:v>
                </c:pt>
                <c:pt idx="199">
                  <c:v>-2.62213599999086E-2</c:v>
                </c:pt>
                <c:pt idx="200">
                  <c:v>-1.5348530003393535E-2</c:v>
                </c:pt>
                <c:pt idx="201">
                  <c:v>-2.0044129996676929E-2</c:v>
                </c:pt>
                <c:pt idx="202">
                  <c:v>-2.9859229995054193E-2</c:v>
                </c:pt>
                <c:pt idx="203">
                  <c:v>-3.1200399971567094E-3</c:v>
                </c:pt>
                <c:pt idx="204">
                  <c:v>-6.6343999787932262E-4</c:v>
                </c:pt>
                <c:pt idx="205">
                  <c:v>4.3365599995013326E-3</c:v>
                </c:pt>
                <c:pt idx="206">
                  <c:v>1.0224700017715804E-3</c:v>
                </c:pt>
                <c:pt idx="207">
                  <c:v>4.7466999967582524E-4</c:v>
                </c:pt>
                <c:pt idx="208">
                  <c:v>6.4750000456115231E-4</c:v>
                </c:pt>
                <c:pt idx="209">
                  <c:v>-1.2068399955751374E-3</c:v>
                </c:pt>
                <c:pt idx="210">
                  <c:v>9.755999781191349E-5</c:v>
                </c:pt>
                <c:pt idx="211">
                  <c:v>3.0975600020610727E-3</c:v>
                </c:pt>
                <c:pt idx="212">
                  <c:v>4.0975599986268207E-3</c:v>
                </c:pt>
                <c:pt idx="213">
                  <c:v>-1.0750239998742472E-2</c:v>
                </c:pt>
                <c:pt idx="214">
                  <c:v>-7.7502400017692707E-3</c:v>
                </c:pt>
                <c:pt idx="215">
                  <c:v>9.3086900014895946E-3</c:v>
                </c:pt>
                <c:pt idx="216">
                  <c:v>1.0181519995967392E-2</c:v>
                </c:pt>
                <c:pt idx="217">
                  <c:v>5.0119600055040792E-3</c:v>
                </c:pt>
                <c:pt idx="218">
                  <c:v>7.0119599986355752E-3</c:v>
                </c:pt>
                <c:pt idx="219">
                  <c:v>7.0119599986355752E-3</c:v>
                </c:pt>
                <c:pt idx="220">
                  <c:v>1.6062020004028454E-2</c:v>
                </c:pt>
                <c:pt idx="221">
                  <c:v>1.6062020004028454E-2</c:v>
                </c:pt>
                <c:pt idx="222">
                  <c:v>1.0718300036387518E-3</c:v>
                </c:pt>
                <c:pt idx="223">
                  <c:v>9.7903200003202073E-3</c:v>
                </c:pt>
                <c:pt idx="224">
                  <c:v>5.3664200022467412E-3</c:v>
                </c:pt>
                <c:pt idx="225">
                  <c:v>-6.803139993280638E-3</c:v>
                </c:pt>
                <c:pt idx="226">
                  <c:v>3.7729600007878616E-3</c:v>
                </c:pt>
                <c:pt idx="227">
                  <c:v>1.0077360006107483E-2</c:v>
                </c:pt>
                <c:pt idx="228">
                  <c:v>3.1023900082800537E-3</c:v>
                </c:pt>
                <c:pt idx="229">
                  <c:v>4.1023900048458017E-3</c:v>
                </c:pt>
                <c:pt idx="230">
                  <c:v>4.1023900048458017E-3</c:v>
                </c:pt>
                <c:pt idx="231">
                  <c:v>3.8176000089151785E-4</c:v>
                </c:pt>
                <c:pt idx="232">
                  <c:v>1.1851000017486513E-3</c:v>
                </c:pt>
                <c:pt idx="233">
                  <c:v>1.3612000038847327E-3</c:v>
                </c:pt>
                <c:pt idx="234">
                  <c:v>0</c:v>
                </c:pt>
                <c:pt idx="235">
                  <c:v>1.1700000031851232E-3</c:v>
                </c:pt>
                <c:pt idx="236">
                  <c:v>9.3100000231061131E-4</c:v>
                </c:pt>
                <c:pt idx="237">
                  <c:v>-3.1653779995394871E-2</c:v>
                </c:pt>
                <c:pt idx="238">
                  <c:v>-3.8077680001151748E-2</c:v>
                </c:pt>
                <c:pt idx="239">
                  <c:v>1.3799299995298497E-3</c:v>
                </c:pt>
                <c:pt idx="240">
                  <c:v>1.212630006193649E-3</c:v>
                </c:pt>
                <c:pt idx="241">
                  <c:v>2.1919999999227002E-3</c:v>
                </c:pt>
                <c:pt idx="242">
                  <c:v>-3.3166799985338002E-3</c:v>
                </c:pt>
                <c:pt idx="243">
                  <c:v>-2.3166800019680522E-3</c:v>
                </c:pt>
                <c:pt idx="244">
                  <c:v>-1.3166799981263466E-3</c:v>
                </c:pt>
                <c:pt idx="245">
                  <c:v>6.8332000228110701E-4</c:v>
                </c:pt>
                <c:pt idx="246">
                  <c:v>1.5387900057248771E-3</c:v>
                </c:pt>
                <c:pt idx="247">
                  <c:v>4.1161999979522079E-4</c:v>
                </c:pt>
                <c:pt idx="248">
                  <c:v>-2.927499997895211E-3</c:v>
                </c:pt>
                <c:pt idx="249">
                  <c:v>-2.7741000012611039E-3</c:v>
                </c:pt>
                <c:pt idx="250">
                  <c:v>9.4782200030749664E-3</c:v>
                </c:pt>
                <c:pt idx="251">
                  <c:v>-5.4890799947315827E-3</c:v>
                </c:pt>
                <c:pt idx="252">
                  <c:v>-2.4890799977583811E-3</c:v>
                </c:pt>
                <c:pt idx="253">
                  <c:v>-4.8907999735092744E-4</c:v>
                </c:pt>
                <c:pt idx="254">
                  <c:v>2.5109200068982318E-3</c:v>
                </c:pt>
                <c:pt idx="255">
                  <c:v>-7.2807999822543934E-4</c:v>
                </c:pt>
                <c:pt idx="256">
                  <c:v>7.0341200043912977E-3</c:v>
                </c:pt>
                <c:pt idx="257">
                  <c:v>4.1689600038807839E-3</c:v>
                </c:pt>
                <c:pt idx="258">
                  <c:v>-6.3821099975029938E-3</c:v>
                </c:pt>
                <c:pt idx="259">
                  <c:v>-2.6037499992526136E-3</c:v>
                </c:pt>
                <c:pt idx="260">
                  <c:v>4.972350005118642E-3</c:v>
                </c:pt>
                <c:pt idx="261">
                  <c:v>4.6756200026720762E-3</c:v>
                </c:pt>
                <c:pt idx="262">
                  <c:v>-1.3417399968602695E-3</c:v>
                </c:pt>
                <c:pt idx="263">
                  <c:v>-7.155799976317212E-4</c:v>
                </c:pt>
                <c:pt idx="264">
                  <c:v>6.2844200001563877E-3</c:v>
                </c:pt>
                <c:pt idx="265">
                  <c:v>-6.1055799960740842E-3</c:v>
                </c:pt>
                <c:pt idx="266">
                  <c:v>-1.275139999052044E-3</c:v>
                </c:pt>
                <c:pt idx="267">
                  <c:v>-1.2546839992864989E-2</c:v>
                </c:pt>
                <c:pt idx="268">
                  <c:v>-4.1661499926703982E-3</c:v>
                </c:pt>
                <c:pt idx="269">
                  <c:v>8.3385000471025705E-4</c:v>
                </c:pt>
                <c:pt idx="270">
                  <c:v>8.5447899982682429E-3</c:v>
                </c:pt>
                <c:pt idx="271">
                  <c:v>1.3899989426136017E-6</c:v>
                </c:pt>
                <c:pt idx="272">
                  <c:v>7.7046599981258623E-3</c:v>
                </c:pt>
                <c:pt idx="273">
                  <c:v>2.8076000307919458E-4</c:v>
                </c:pt>
                <c:pt idx="274">
                  <c:v>3.1535899979644455E-3</c:v>
                </c:pt>
                <c:pt idx="275">
                  <c:v>1.8568600062280893E-3</c:v>
                </c:pt>
                <c:pt idx="276">
                  <c:v>4.856860003201291E-3</c:v>
                </c:pt>
                <c:pt idx="277">
                  <c:v>1.1786199975176714E-3</c:v>
                </c:pt>
                <c:pt idx="278">
                  <c:v>6.1612600038642995E-3</c:v>
                </c:pt>
                <c:pt idx="279">
                  <c:v>1.7373600057908334E-3</c:v>
                </c:pt>
                <c:pt idx="280">
                  <c:v>9.6101899980567396E-3</c:v>
                </c:pt>
                <c:pt idx="281">
                  <c:v>-3.5169799957657233E-3</c:v>
                </c:pt>
                <c:pt idx="282">
                  <c:v>6.3134599986369722E-3</c:v>
                </c:pt>
                <c:pt idx="283">
                  <c:v>4.8895600048126653E-3</c:v>
                </c:pt>
                <c:pt idx="284">
                  <c:v>-1.9521999638527632E-4</c:v>
                </c:pt>
                <c:pt idx="285">
                  <c:v>8.0478000018047169E-4</c:v>
                </c:pt>
                <c:pt idx="286">
                  <c:v>-1.2376099984976463E-3</c:v>
                </c:pt>
                <c:pt idx="287">
                  <c:v>-2.364779997151345E-3</c:v>
                </c:pt>
                <c:pt idx="288">
                  <c:v>1.0338489999412559E-2</c:v>
                </c:pt>
                <c:pt idx="289">
                  <c:v>5.9145900013390929E-3</c:v>
                </c:pt>
                <c:pt idx="290">
                  <c:v>1.2914590006403159E-2</c:v>
                </c:pt>
                <c:pt idx="291">
                  <c:v>1.6505599996889941E-3</c:v>
                </c:pt>
                <c:pt idx="292">
                  <c:v>-2.1972399990772828E-3</c:v>
                </c:pt>
                <c:pt idx="293">
                  <c:v>1.4212500027497299E-3</c:v>
                </c:pt>
                <c:pt idx="294">
                  <c:v>2.4301200028276071E-3</c:v>
                </c:pt>
                <c:pt idx="295">
                  <c:v>3.5823200014419854E-3</c:v>
                </c:pt>
                <c:pt idx="296">
                  <c:v>-1.1327999527566135E-4</c:v>
                </c:pt>
                <c:pt idx="297">
                  <c:v>2.6323800047975965E-3</c:v>
                </c:pt>
                <c:pt idx="298">
                  <c:v>3.5052099992753938E-3</c:v>
                </c:pt>
                <c:pt idx="299">
                  <c:v>4.4628199975704774E-3</c:v>
                </c:pt>
                <c:pt idx="300">
                  <c:v>5.33565000660019E-3</c:v>
                </c:pt>
                <c:pt idx="301">
                  <c:v>2.0847999985562637E-4</c:v>
                </c:pt>
                <c:pt idx="302">
                  <c:v>-1.8271999579155818E-4</c:v>
                </c:pt>
                <c:pt idx="303">
                  <c:v>-7.3098899956676178E-3</c:v>
                </c:pt>
                <c:pt idx="304">
                  <c:v>-4.4794499990530312E-3</c:v>
                </c:pt>
                <c:pt idx="305">
                  <c:v>-1.6066199968918227E-3</c:v>
                </c:pt>
                <c:pt idx="306">
                  <c:v>-1.7337899989797734E-3</c:v>
                </c:pt>
                <c:pt idx="307">
                  <c:v>1.2238199997227639E-3</c:v>
                </c:pt>
                <c:pt idx="308">
                  <c:v>-4.0305200018337928E-3</c:v>
                </c:pt>
                <c:pt idx="309">
                  <c:v>2.9694799959543161E-3</c:v>
                </c:pt>
                <c:pt idx="310">
                  <c:v>3.8423100049840286E-3</c:v>
                </c:pt>
                <c:pt idx="311">
                  <c:v>-1.6737999976612628E-4</c:v>
                </c:pt>
                <c:pt idx="312">
                  <c:v>-2.9454999457811937E-4</c:v>
                </c:pt>
                <c:pt idx="313">
                  <c:v>1.7054500058293343E-3</c:v>
                </c:pt>
                <c:pt idx="314">
                  <c:v>-2.5912799974321388E-3</c:v>
                </c:pt>
                <c:pt idx="315">
                  <c:v>2.4337500071851537E-3</c:v>
                </c:pt>
                <c:pt idx="316">
                  <c:v>5.7131200082949363E-3</c:v>
                </c:pt>
                <c:pt idx="317">
                  <c:v>-6.9651199955842458E-3</c:v>
                </c:pt>
                <c:pt idx="318">
                  <c:v>-1.3467999815475196E-4</c:v>
                </c:pt>
                <c:pt idx="319">
                  <c:v>4.5936200040159747E-3</c:v>
                </c:pt>
                <c:pt idx="320">
                  <c:v>4.1697199994814582E-3</c:v>
                </c:pt>
                <c:pt idx="321">
                  <c:v>-6.5085199967143126E-3</c:v>
                </c:pt>
                <c:pt idx="322">
                  <c:v>-2.9271799940033816E-3</c:v>
                </c:pt>
                <c:pt idx="323">
                  <c:v>-3.9388899967889301E-3</c:v>
                </c:pt>
                <c:pt idx="324">
                  <c:v>-7.8668999776709825E-4</c:v>
                </c:pt>
                <c:pt idx="325">
                  <c:v>7.1709200055920519E-3</c:v>
                </c:pt>
                <c:pt idx="326">
                  <c:v>-5.2105899958405644E-3</c:v>
                </c:pt>
                <c:pt idx="327">
                  <c:v>-4.2105899992748164E-3</c:v>
                </c:pt>
                <c:pt idx="328">
                  <c:v>-2.2105899988673627E-3</c:v>
                </c:pt>
                <c:pt idx="329">
                  <c:v>-1.2105899950256571E-3</c:v>
                </c:pt>
                <c:pt idx="330">
                  <c:v>2.7894099985132925E-3</c:v>
                </c:pt>
                <c:pt idx="331">
                  <c:v>-6.3448999571846798E-4</c:v>
                </c:pt>
                <c:pt idx="332">
                  <c:v>4.3655100016621873E-3</c:v>
                </c:pt>
                <c:pt idx="333">
                  <c:v>6.3655100020696409E-3</c:v>
                </c:pt>
                <c:pt idx="334">
                  <c:v>1.3231200064183213E-3</c:v>
                </c:pt>
                <c:pt idx="335">
                  <c:v>3.0938100026105531E-3</c:v>
                </c:pt>
                <c:pt idx="336">
                  <c:v>-4.6268200021586381E-3</c:v>
                </c:pt>
                <c:pt idx="337">
                  <c:v>8.8221100013470277E-3</c:v>
                </c:pt>
                <c:pt idx="338">
                  <c:v>1.2650999997276813E-4</c:v>
                </c:pt>
                <c:pt idx="339">
                  <c:v>1.1265100038144737E-3</c:v>
                </c:pt>
                <c:pt idx="340">
                  <c:v>6.126510001195129E-3</c:v>
                </c:pt>
                <c:pt idx="341">
                  <c:v>-1.6137520004122052E-2</c:v>
                </c:pt>
                <c:pt idx="342">
                  <c:v>-5.1375199982430786E-3</c:v>
                </c:pt>
                <c:pt idx="343">
                  <c:v>2.9862479997973423E-2</c:v>
                </c:pt>
                <c:pt idx="344">
                  <c:v>-1.3561419997131452E-2</c:v>
                </c:pt>
                <c:pt idx="345">
                  <c:v>-9.6885899911285378E-3</c:v>
                </c:pt>
                <c:pt idx="346">
                  <c:v>-2.6376519992481917E-2</c:v>
                </c:pt>
                <c:pt idx="347">
                  <c:v>-1.2376519996905699E-2</c:v>
                </c:pt>
                <c:pt idx="348">
                  <c:v>2.7365100031602196E-3</c:v>
                </c:pt>
                <c:pt idx="349">
                  <c:v>-5.654690001392737E-3</c:v>
                </c:pt>
                <c:pt idx="350">
                  <c:v>-6.3502899938612245E-3</c:v>
                </c:pt>
                <c:pt idx="351">
                  <c:v>-3.7741900014225394E-3</c:v>
                </c:pt>
                <c:pt idx="352">
                  <c:v>1.2258099959581159E-3</c:v>
                </c:pt>
                <c:pt idx="353">
                  <c:v>5.0986400019610301E-3</c:v>
                </c:pt>
                <c:pt idx="354">
                  <c:v>-4.4697899938910268E-3</c:v>
                </c:pt>
                <c:pt idx="355">
                  <c:v>1.1530210002092645E-2</c:v>
                </c:pt>
                <c:pt idx="356">
                  <c:v>-1.0893689992371947E-2</c:v>
                </c:pt>
                <c:pt idx="357">
                  <c:v>-6.8936899915570393E-3</c:v>
                </c:pt>
                <c:pt idx="358">
                  <c:v>4.1063100070459768E-3</c:v>
                </c:pt>
                <c:pt idx="359">
                  <c:v>-6.3175899995258078E-3</c:v>
                </c:pt>
                <c:pt idx="360">
                  <c:v>-3.1653900005039759E-3</c:v>
                </c:pt>
                <c:pt idx="361">
                  <c:v>-1.6539000353077427E-4</c:v>
                </c:pt>
                <c:pt idx="362">
                  <c:v>-2.0589289997587912E-2</c:v>
                </c:pt>
                <c:pt idx="363">
                  <c:v>-2.5892900011967868E-3</c:v>
                </c:pt>
                <c:pt idx="364">
                  <c:v>9.410710001247935E-3</c:v>
                </c:pt>
                <c:pt idx="365">
                  <c:v>-1.6013189997465815E-2</c:v>
                </c:pt>
                <c:pt idx="366">
                  <c:v>-2.3099199970602058E-3</c:v>
                </c:pt>
                <c:pt idx="367">
                  <c:v>-1.4370900025824085E-3</c:v>
                </c:pt>
                <c:pt idx="368">
                  <c:v>1.1562910003704019E-2</c:v>
                </c:pt>
                <c:pt idx="369">
                  <c:v>1.6266179998638108E-2</c:v>
                </c:pt>
                <c:pt idx="370">
                  <c:v>-9.8609899941948242E-3</c:v>
                </c:pt>
                <c:pt idx="371">
                  <c:v>6.1390100017888471E-3</c:v>
                </c:pt>
                <c:pt idx="372">
                  <c:v>1.4434100012294948E-3</c:v>
                </c:pt>
                <c:pt idx="373">
                  <c:v>6.4434099986101501E-3</c:v>
                </c:pt>
                <c:pt idx="374">
                  <c:v>-5.9804900010931306E-3</c:v>
                </c:pt>
                <c:pt idx="375">
                  <c:v>-2.2828289998869877E-2</c:v>
                </c:pt>
                <c:pt idx="376">
                  <c:v>-1.1828290000266861E-2</c:v>
                </c:pt>
                <c:pt idx="377">
                  <c:v>3.5418000334175304E-4</c:v>
                </c:pt>
                <c:pt idx="378">
                  <c:v>1.0197939998761285E-2</c:v>
                </c:pt>
                <c:pt idx="379">
                  <c:v>-2.2259599936660379E-3</c:v>
                </c:pt>
                <c:pt idx="380">
                  <c:v>8.4773100024904124E-3</c:v>
                </c:pt>
                <c:pt idx="381">
                  <c:v>2.5023400012287311E-3</c:v>
                </c:pt>
                <c:pt idx="382">
                  <c:v>3.5023400050704367E-3</c:v>
                </c:pt>
                <c:pt idx="383">
                  <c:v>-1.3454599975375459E-3</c:v>
                </c:pt>
                <c:pt idx="384">
                  <c:v>1.6545399994356558E-3</c:v>
                </c:pt>
                <c:pt idx="385">
                  <c:v>-1.3066089995845687E-2</c:v>
                </c:pt>
                <c:pt idx="386">
                  <c:v>-1.0066089998872485E-2</c:v>
                </c:pt>
                <c:pt idx="387">
                  <c:v>-8.0660899984650314E-3</c:v>
                </c:pt>
                <c:pt idx="388">
                  <c:v>-2.0660899972426705E-3</c:v>
                </c:pt>
                <c:pt idx="389">
                  <c:v>-6.608999683521688E-5</c:v>
                </c:pt>
                <c:pt idx="390">
                  <c:v>9.3391000700648874E-4</c:v>
                </c:pt>
                <c:pt idx="391">
                  <c:v>-9.1932599971187301E-3</c:v>
                </c:pt>
                <c:pt idx="392">
                  <c:v>-1.9325999892316759E-4</c:v>
                </c:pt>
                <c:pt idx="393">
                  <c:v>1.806740001484286E-3</c:v>
                </c:pt>
                <c:pt idx="394">
                  <c:v>8.8067399992723949E-3</c:v>
                </c:pt>
                <c:pt idx="395">
                  <c:v>-1.9489990001602564E-2</c:v>
                </c:pt>
                <c:pt idx="396">
                  <c:v>-4.6171599969966337E-3</c:v>
                </c:pt>
                <c:pt idx="397">
                  <c:v>-1.9138899951940402E-3</c:v>
                </c:pt>
                <c:pt idx="398">
                  <c:v>-2.2464959998615086E-2</c:v>
                </c:pt>
                <c:pt idx="399">
                  <c:v>5.2383099973667413E-3</c:v>
                </c:pt>
                <c:pt idx="400">
                  <c:v>-4.1855899980873801E-3</c:v>
                </c:pt>
                <c:pt idx="401">
                  <c:v>-2.8484899958129972E-3</c:v>
                </c:pt>
                <c:pt idx="402">
                  <c:v>-1.8484899992472492E-3</c:v>
                </c:pt>
                <c:pt idx="403">
                  <c:v>6.1515100023825653E-3</c:v>
                </c:pt>
                <c:pt idx="404">
                  <c:v>9.1515100066317245E-3</c:v>
                </c:pt>
                <c:pt idx="405">
                  <c:v>-4.8234600035357289E-3</c:v>
                </c:pt>
                <c:pt idx="406">
                  <c:v>4.1184210000210442E-2</c:v>
                </c:pt>
                <c:pt idx="407">
                  <c:v>6.0923999990336597E-4</c:v>
                </c:pt>
                <c:pt idx="408">
                  <c:v>-9.9954499964951538E-3</c:v>
                </c:pt>
                <c:pt idx="409">
                  <c:v>-2.8105500023229979E-3</c:v>
                </c:pt>
                <c:pt idx="410">
                  <c:v>3.8156099981279112E-3</c:v>
                </c:pt>
                <c:pt idx="411">
                  <c:v>-1.2666000111494213E-4</c:v>
                </c:pt>
                <c:pt idx="412">
                  <c:v>1.177740006824024E-3</c:v>
                </c:pt>
                <c:pt idx="413">
                  <c:v>-7.9722999362275004E-4</c:v>
                </c:pt>
                <c:pt idx="414">
                  <c:v>6.3549700062139891E-3</c:v>
                </c:pt>
                <c:pt idx="415">
                  <c:v>0.1063549700047588</c:v>
                </c:pt>
                <c:pt idx="416">
                  <c:v>3.0832700067549013E-3</c:v>
                </c:pt>
                <c:pt idx="417">
                  <c:v>0.10308327000529971</c:v>
                </c:pt>
                <c:pt idx="418">
                  <c:v>4.9387399994884618E-3</c:v>
                </c:pt>
                <c:pt idx="419">
                  <c:v>2.811570004269015E-3</c:v>
                </c:pt>
                <c:pt idx="420">
                  <c:v>-4.7568599911755882E-3</c:v>
                </c:pt>
                <c:pt idx="421">
                  <c:v>-4.8840300005394965E-3</c:v>
                </c:pt>
                <c:pt idx="422">
                  <c:v>-4.1807599991443567E-3</c:v>
                </c:pt>
                <c:pt idx="423">
                  <c:v>-2.1807599987369031E-3</c:v>
                </c:pt>
                <c:pt idx="424">
                  <c:v>9.1924000298604369E-4</c:v>
                </c:pt>
                <c:pt idx="425">
                  <c:v>4.8192399990512058E-3</c:v>
                </c:pt>
                <c:pt idx="426">
                  <c:v>5.9714399976655841E-3</c:v>
                </c:pt>
                <c:pt idx="427">
                  <c:v>-9.6749190000991803E-2</c:v>
                </c:pt>
                <c:pt idx="428">
                  <c:v>-3.1300260001444258E-2</c:v>
                </c:pt>
                <c:pt idx="429">
                  <c:v>2.8519400075310841E-3</c:v>
                </c:pt>
                <c:pt idx="430">
                  <c:v>5.5802400020183995E-3</c:v>
                </c:pt>
                <c:pt idx="431">
                  <c:v>1.1563400039449334E-3</c:v>
                </c:pt>
                <c:pt idx="432">
                  <c:v>-7.26755999494344E-3</c:v>
                </c:pt>
                <c:pt idx="433">
                  <c:v>-5.1153599997633137E-3</c:v>
                </c:pt>
                <c:pt idx="434">
                  <c:v>3.0368400039151311E-3</c:v>
                </c:pt>
                <c:pt idx="435">
                  <c:v>-8.0499599935137667E-3</c:v>
                </c:pt>
                <c:pt idx="436">
                  <c:v>1.040058000216959E-2</c:v>
                </c:pt>
                <c:pt idx="437">
                  <c:v>5.2269800071371719E-3</c:v>
                </c:pt>
                <c:pt idx="438">
                  <c:v>-5.9707619999244343E-2</c:v>
                </c:pt>
                <c:pt idx="439">
                  <c:v>1.8639170004462358E-2</c:v>
                </c:pt>
                <c:pt idx="440">
                  <c:v>-2.208630001405254E-3</c:v>
                </c:pt>
                <c:pt idx="441">
                  <c:v>2.7913700032513589E-3</c:v>
                </c:pt>
                <c:pt idx="442">
                  <c:v>1.0519670002395287E-2</c:v>
                </c:pt>
                <c:pt idx="443">
                  <c:v>2.0957700035069138E-3</c:v>
                </c:pt>
                <c:pt idx="444">
                  <c:v>-2.8715299995383248E-3</c:v>
                </c:pt>
                <c:pt idx="445">
                  <c:v>1.3128470003721304E-2</c:v>
                </c:pt>
                <c:pt idx="446">
                  <c:v>-2.954299925477244E-4</c:v>
                </c:pt>
                <c:pt idx="447">
                  <c:v>-4.7193299978971481E-3</c:v>
                </c:pt>
                <c:pt idx="448">
                  <c:v>1.0280670001520775E-2</c:v>
                </c:pt>
                <c:pt idx="449">
                  <c:v>1.83939999260474E-4</c:v>
                </c:pt>
                <c:pt idx="450">
                  <c:v>2.9839400012861006E-3</c:v>
                </c:pt>
                <c:pt idx="451">
                  <c:v>8.5677000606665388E-4</c:v>
                </c:pt>
                <c:pt idx="452">
                  <c:v>3.8567700030398555E-3</c:v>
                </c:pt>
                <c:pt idx="453">
                  <c:v>8.4328699958859943E-3</c:v>
                </c:pt>
                <c:pt idx="454">
                  <c:v>1.1361400029272772E-3</c:v>
                </c:pt>
                <c:pt idx="455">
                  <c:v>-2.9910299999755807E-3</c:v>
                </c:pt>
                <c:pt idx="456">
                  <c:v>-2.8775999817298725E-4</c:v>
                </c:pt>
                <c:pt idx="457">
                  <c:v>-1.0584490002656821E-2</c:v>
                </c:pt>
                <c:pt idx="458">
                  <c:v>5.1611700037028641E-3</c:v>
                </c:pt>
                <c:pt idx="459">
                  <c:v>-6.2550599977839738E-3</c:v>
                </c:pt>
                <c:pt idx="460">
                  <c:v>2.7699700003722683E-3</c:v>
                </c:pt>
                <c:pt idx="461">
                  <c:v>1.5769969999382738E-2</c:v>
                </c:pt>
                <c:pt idx="462">
                  <c:v>-9.6539299993310124E-3</c:v>
                </c:pt>
                <c:pt idx="463">
                  <c:v>2.498269997886382E-3</c:v>
                </c:pt>
                <c:pt idx="464">
                  <c:v>-2.8251999901840463E-4</c:v>
                </c:pt>
                <c:pt idx="465">
                  <c:v>1.8329399972571991E-3</c:v>
                </c:pt>
                <c:pt idx="466">
                  <c:v>1.450100025977008E-4</c:v>
                </c:pt>
                <c:pt idx="467">
                  <c:v>3.8906699992367066E-3</c:v>
                </c:pt>
                <c:pt idx="468">
                  <c:v>1.4667700015706941E-3</c:v>
                </c:pt>
                <c:pt idx="469">
                  <c:v>1.1700399991241284E-3</c:v>
                </c:pt>
                <c:pt idx="470">
                  <c:v>2.170040002965834E-3</c:v>
                </c:pt>
                <c:pt idx="471">
                  <c:v>2.0428700008778833E-3</c:v>
                </c:pt>
                <c:pt idx="472">
                  <c:v>6.0428700016927905E-3</c:v>
                </c:pt>
                <c:pt idx="473">
                  <c:v>-1.2538599985418841E-3</c:v>
                </c:pt>
                <c:pt idx="474">
                  <c:v>4.4614000216824934E-4</c:v>
                </c:pt>
                <c:pt idx="475">
                  <c:v>-9.2288299929350615E-3</c:v>
                </c:pt>
                <c:pt idx="476">
                  <c:v>-5.2288299921201542E-3</c:v>
                </c:pt>
                <c:pt idx="477">
                  <c:v>3.4726999729173258E-4</c:v>
                </c:pt>
                <c:pt idx="478">
                  <c:v>7.177710001997184E-3</c:v>
                </c:pt>
                <c:pt idx="479">
                  <c:v>-5.2037999994354323E-3</c:v>
                </c:pt>
                <c:pt idx="480">
                  <c:v>-2.6276999997207895E-3</c:v>
                </c:pt>
                <c:pt idx="481">
                  <c:v>-9.9244299999554642E-3</c:v>
                </c:pt>
                <c:pt idx="482">
                  <c:v>3.3626100048422813E-3</c:v>
                </c:pt>
                <c:pt idx="483">
                  <c:v>-6.1634300000150688E-3</c:v>
                </c:pt>
                <c:pt idx="484">
                  <c:v>-4.1634299996076152E-3</c:v>
                </c:pt>
                <c:pt idx="485">
                  <c:v>-8.8405999849783257E-4</c:v>
                </c:pt>
                <c:pt idx="486">
                  <c:v>1.7988770006923005E-2</c:v>
                </c:pt>
                <c:pt idx="487">
                  <c:v>3.1660000022384338E-3</c:v>
                </c:pt>
                <c:pt idx="488">
                  <c:v>-1.9130729997414164E-2</c:v>
                </c:pt>
                <c:pt idx="489">
                  <c:v>-7.554629999503959E-3</c:v>
                </c:pt>
                <c:pt idx="490">
                  <c:v>2.4453700025333092E-3</c:v>
                </c:pt>
                <c:pt idx="491">
                  <c:v>-1.8513600007281639E-3</c:v>
                </c:pt>
                <c:pt idx="492">
                  <c:v>-1.2978529994143173E-2</c:v>
                </c:pt>
                <c:pt idx="493">
                  <c:v>-8.9785300006042235E-3</c:v>
                </c:pt>
                <c:pt idx="494">
                  <c:v>-3.0402429991227109E-2</c:v>
                </c:pt>
                <c:pt idx="495">
                  <c:v>-8.4024299940210767E-3</c:v>
                </c:pt>
                <c:pt idx="496">
                  <c:v>1.0597570006211754E-2</c:v>
                </c:pt>
                <c:pt idx="497">
                  <c:v>3.0541700034518726E-3</c:v>
                </c:pt>
                <c:pt idx="498">
                  <c:v>-6.4892299997154623E-3</c:v>
                </c:pt>
                <c:pt idx="499">
                  <c:v>-5.9131299931323156E-3</c:v>
                </c:pt>
                <c:pt idx="500">
                  <c:v>1.4582799994968809E-3</c:v>
                </c:pt>
                <c:pt idx="501">
                  <c:v>-1.7633600000408478E-3</c:v>
                </c:pt>
                <c:pt idx="502">
                  <c:v>4.9649400025373325E-3</c:v>
                </c:pt>
                <c:pt idx="503">
                  <c:v>1.4465700078289956E-3</c:v>
                </c:pt>
                <c:pt idx="504">
                  <c:v>-9.5229999715229496E-4</c:v>
                </c:pt>
                <c:pt idx="505">
                  <c:v>-6.4956999995047227E-3</c:v>
                </c:pt>
                <c:pt idx="506">
                  <c:v>-1.7924299972946756E-3</c:v>
                </c:pt>
                <c:pt idx="507">
                  <c:v>1.3207570002123248E-2</c:v>
                </c:pt>
                <c:pt idx="508">
                  <c:v>4.0804000018397346E-3</c:v>
                </c:pt>
                <c:pt idx="509">
                  <c:v>2.6141100024688058E-3</c:v>
                </c:pt>
                <c:pt idx="510">
                  <c:v>-3.4022999898297712E-4</c:v>
                </c:pt>
                <c:pt idx="511">
                  <c:v>-7.7673999985563569E-3</c:v>
                </c:pt>
                <c:pt idx="512">
                  <c:v>4.2326000038883649E-3</c:v>
                </c:pt>
                <c:pt idx="513">
                  <c:v>-5.1912999988417141E-3</c:v>
                </c:pt>
                <c:pt idx="514">
                  <c:v>9.4808699999703094E-2</c:v>
                </c:pt>
                <c:pt idx="515">
                  <c:v>-3.9099992136470973E-5</c:v>
                </c:pt>
                <c:pt idx="516">
                  <c:v>4.9609000052441843E-3</c:v>
                </c:pt>
                <c:pt idx="517">
                  <c:v>-1.081489994248841E-3</c:v>
                </c:pt>
                <c:pt idx="518">
                  <c:v>1.392469996062573E-3</c:v>
                </c:pt>
                <c:pt idx="519">
                  <c:v>-1.5582499996526167E-2</c:v>
                </c:pt>
                <c:pt idx="520">
                  <c:v>4.174999994575046E-4</c:v>
                </c:pt>
                <c:pt idx="521">
                  <c:v>1.4175000032992102E-3</c:v>
                </c:pt>
                <c:pt idx="522">
                  <c:v>1.2417500001902226E-2</c:v>
                </c:pt>
                <c:pt idx="523">
                  <c:v>-1.0006399999838322E-2</c:v>
                </c:pt>
                <c:pt idx="524">
                  <c:v>-9.0063999959966168E-3</c:v>
                </c:pt>
                <c:pt idx="525">
                  <c:v>-5.0063999951817095E-3</c:v>
                </c:pt>
                <c:pt idx="526">
                  <c:v>-4.0063999986159615E-3</c:v>
                </c:pt>
                <c:pt idx="527">
                  <c:v>-2.0063999982085079E-3</c:v>
                </c:pt>
                <c:pt idx="528">
                  <c:v>5.9936000034213066E-3</c:v>
                </c:pt>
                <c:pt idx="529">
                  <c:v>7.9936000038287602E-3</c:v>
                </c:pt>
                <c:pt idx="530">
                  <c:v>-9.278099998482503E-3</c:v>
                </c:pt>
                <c:pt idx="531">
                  <c:v>-7.5748299932456575E-3</c:v>
                </c:pt>
                <c:pt idx="532">
                  <c:v>1.4502000049105845E-3</c:v>
                </c:pt>
                <c:pt idx="533">
                  <c:v>8.4502000026986934E-3</c:v>
                </c:pt>
                <c:pt idx="534">
                  <c:v>1.6450200004328508E-2</c:v>
                </c:pt>
                <c:pt idx="535">
                  <c:v>2.7545999982976355E-3</c:v>
                </c:pt>
                <c:pt idx="536">
                  <c:v>-9.3199996626935899E-5</c:v>
                </c:pt>
                <c:pt idx="537">
                  <c:v>4.9068000007537194E-3</c:v>
                </c:pt>
                <c:pt idx="538">
                  <c:v>4.9068000007537194E-3</c:v>
                </c:pt>
                <c:pt idx="539">
                  <c:v>-9.2377299952204339E-3</c:v>
                </c:pt>
                <c:pt idx="540">
                  <c:v>-6.2377299982472323E-3</c:v>
                </c:pt>
                <c:pt idx="541">
                  <c:v>-6.2377299982472323E-3</c:v>
                </c:pt>
                <c:pt idx="542">
                  <c:v>6.3509999745292589E-4</c:v>
                </c:pt>
                <c:pt idx="543">
                  <c:v>4.6350999982678331E-3</c:v>
                </c:pt>
                <c:pt idx="544">
                  <c:v>-9.7887999945669435E-3</c:v>
                </c:pt>
                <c:pt idx="545">
                  <c:v>4.3634000030579045E-3</c:v>
                </c:pt>
                <c:pt idx="546">
                  <c:v>-1.006049999705283E-2</c:v>
                </c:pt>
                <c:pt idx="547">
                  <c:v>1.939500005391892E-3</c:v>
                </c:pt>
                <c:pt idx="548">
                  <c:v>4.2439000026206486E-3</c:v>
                </c:pt>
                <c:pt idx="549">
                  <c:v>1.2440000136848539E-4</c:v>
                </c:pt>
                <c:pt idx="550">
                  <c:v>8.2455099982325919E-3</c:v>
                </c:pt>
                <c:pt idx="551">
                  <c:v>4.88701000722358E-3</c:v>
                </c:pt>
                <c:pt idx="552">
                  <c:v>7.5034800029243343E-3</c:v>
                </c:pt>
                <c:pt idx="553">
                  <c:v>1.0024700022768229E-3</c:v>
                </c:pt>
                <c:pt idx="554">
                  <c:v>-2.4214299992308952E-3</c:v>
                </c:pt>
                <c:pt idx="555">
                  <c:v>-2.8049600005033426E-3</c:v>
                </c:pt>
                <c:pt idx="556">
                  <c:v>-4.9321299957227893E-3</c:v>
                </c:pt>
                <c:pt idx="557">
                  <c:v>-1.0059299995191395E-2</c:v>
                </c:pt>
                <c:pt idx="558">
                  <c:v>-2.0593000008375384E-3</c:v>
                </c:pt>
                <c:pt idx="559">
                  <c:v>6.8135299952700734E-3</c:v>
                </c:pt>
                <c:pt idx="560">
                  <c:v>1.15418299974408E-2</c:v>
                </c:pt>
                <c:pt idx="561">
                  <c:v>-2.7548999933060259E-3</c:v>
                </c:pt>
                <c:pt idx="562">
                  <c:v>1.2451000075088814E-3</c:v>
                </c:pt>
                <c:pt idx="563">
                  <c:v>-2.8820699953939766E-3</c:v>
                </c:pt>
                <c:pt idx="564">
                  <c:v>1.8211999995401129E-3</c:v>
                </c:pt>
                <c:pt idx="565">
                  <c:v>3.4820799992303364E-3</c:v>
                </c:pt>
                <c:pt idx="566">
                  <c:v>-2.7472299989312887E-3</c:v>
                </c:pt>
                <c:pt idx="567">
                  <c:v>-1.2298299996473361E-2</c:v>
                </c:pt>
                <c:pt idx="568">
                  <c:v>-2.2732699944754131E-3</c:v>
                </c:pt>
                <c:pt idx="569">
                  <c:v>-3.8866729999426752E-2</c:v>
                </c:pt>
                <c:pt idx="570">
                  <c:v>3.0061000070418231E-3</c:v>
                </c:pt>
                <c:pt idx="571">
                  <c:v>-2.2906300000613555E-3</c:v>
                </c:pt>
                <c:pt idx="572">
                  <c:v>-8.4178000033716671E-3</c:v>
                </c:pt>
                <c:pt idx="573">
                  <c:v>5.8220000209985301E-4</c:v>
                </c:pt>
                <c:pt idx="574">
                  <c:v>-7.1452999691246077E-4</c:v>
                </c:pt>
                <c:pt idx="575">
                  <c:v>1.5830000484129414E-4</c:v>
                </c:pt>
                <c:pt idx="576">
                  <c:v>-1.1339999764459208E-4</c:v>
                </c:pt>
                <c:pt idx="577">
                  <c:v>-2.2883699930389412E-3</c:v>
                </c:pt>
                <c:pt idx="578">
                  <c:v>-1.5883699961705133E-3</c:v>
                </c:pt>
                <c:pt idx="579">
                  <c:v>-3.2328999950550497E-3</c:v>
                </c:pt>
                <c:pt idx="580">
                  <c:v>-6.6567999965627678E-3</c:v>
                </c:pt>
                <c:pt idx="581">
                  <c:v>-2.6080700001330115E-2</c:v>
                </c:pt>
                <c:pt idx="582">
                  <c:v>-1.8532059999415651E-2</c:v>
                </c:pt>
                <c:pt idx="583">
                  <c:v>-1.7730002582538873E-5</c:v>
                </c:pt>
                <c:pt idx="584">
                  <c:v>-4.3838999990839511E-3</c:v>
                </c:pt>
                <c:pt idx="585">
                  <c:v>1.0553400061326101E-3</c:v>
                </c:pt>
                <c:pt idx="586">
                  <c:v>-6.0467999937827699E-3</c:v>
                </c:pt>
                <c:pt idx="587">
                  <c:v>-3.0467999968095683E-3</c:v>
                </c:pt>
                <c:pt idx="588">
                  <c:v>-3.1739699916215613E-3</c:v>
                </c:pt>
                <c:pt idx="589">
                  <c:v>-1.0470699991856236E-2</c:v>
                </c:pt>
                <c:pt idx="590">
                  <c:v>-4.8946000024443492E-3</c:v>
                </c:pt>
                <c:pt idx="591">
                  <c:v>-4.4456699979491532E-3</c:v>
                </c:pt>
                <c:pt idx="592">
                  <c:v>-6.2934699963079765E-3</c:v>
                </c:pt>
                <c:pt idx="593">
                  <c:v>-7.717369997408241E-3</c:v>
                </c:pt>
                <c:pt idx="594">
                  <c:v>-4.8869299935176969E-3</c:v>
                </c:pt>
                <c:pt idx="595">
                  <c:v>-1.6014100001484621E-2</c:v>
                </c:pt>
                <c:pt idx="596">
                  <c:v>-4.1412699938518927E-3</c:v>
                </c:pt>
                <c:pt idx="597">
                  <c:v>4.8163400060730055E-3</c:v>
                </c:pt>
                <c:pt idx="598">
                  <c:v>-2.4129699959303252E-3</c:v>
                </c:pt>
                <c:pt idx="599">
                  <c:v>-6.3031600002432242E-3</c:v>
                </c:pt>
                <c:pt idx="600">
                  <c:v>3.0012400020495988E-3</c:v>
                </c:pt>
                <c:pt idx="601">
                  <c:v>1.5773400009493344E-3</c:v>
                </c:pt>
                <c:pt idx="602">
                  <c:v>2.6326400038669817E-3</c:v>
                </c:pt>
                <c:pt idx="603">
                  <c:v>1.4263400007621385E-3</c:v>
                </c:pt>
                <c:pt idx="604">
                  <c:v>-9.3463699959102087E-3</c:v>
                </c:pt>
                <c:pt idx="605">
                  <c:v>-3.7702699992223643E-3</c:v>
                </c:pt>
                <c:pt idx="606">
                  <c:v>8.1025600011344068E-3</c:v>
                </c:pt>
                <c:pt idx="607">
                  <c:v>-5.1941700003226288E-3</c:v>
                </c:pt>
                <c:pt idx="608">
                  <c:v>5.805830005556345E-3</c:v>
                </c:pt>
                <c:pt idx="609">
                  <c:v>-2.6180699933320284E-3</c:v>
                </c:pt>
                <c:pt idx="610">
                  <c:v>6.0852000024169683E-3</c:v>
                </c:pt>
                <c:pt idx="611">
                  <c:v>-6.4581999977235682E-3</c:v>
                </c:pt>
                <c:pt idx="612">
                  <c:v>2.4146300056600012E-3</c:v>
                </c:pt>
                <c:pt idx="613">
                  <c:v>2.2874600035720505E-3</c:v>
                </c:pt>
                <c:pt idx="614">
                  <c:v>6.7190299960202537E-3</c:v>
                </c:pt>
                <c:pt idx="615">
                  <c:v>5.2951300021959469E-3</c:v>
                </c:pt>
                <c:pt idx="616">
                  <c:v>-1.6552670000237413E-2</c:v>
                </c:pt>
                <c:pt idx="617">
                  <c:v>5.4473299969686195E-3</c:v>
                </c:pt>
                <c:pt idx="618">
                  <c:v>-1.0679839993827045E-2</c:v>
                </c:pt>
                <c:pt idx="619">
                  <c:v>-5.0189600005978718E-3</c:v>
                </c:pt>
                <c:pt idx="620">
                  <c:v>-1.0400469996966422E-2</c:v>
                </c:pt>
                <c:pt idx="621">
                  <c:v>-2.4004699953366071E-3</c:v>
                </c:pt>
                <c:pt idx="622">
                  <c:v>3.5995300058857538E-3</c:v>
                </c:pt>
                <c:pt idx="623">
                  <c:v>7.0561300017288886E-3</c:v>
                </c:pt>
                <c:pt idx="624">
                  <c:v>-9.0633700019679964E-3</c:v>
                </c:pt>
                <c:pt idx="625">
                  <c:v>2.0888300059596077E-3</c:v>
                </c:pt>
                <c:pt idx="626">
                  <c:v>9.1191000028629787E-3</c:v>
                </c:pt>
                <c:pt idx="627">
                  <c:v>-8.8154999975813553E-3</c:v>
                </c:pt>
                <c:pt idx="628">
                  <c:v>-4.815499996766448E-3</c:v>
                </c:pt>
                <c:pt idx="629">
                  <c:v>1.2234560002980288E-2</c:v>
                </c:pt>
                <c:pt idx="630">
                  <c:v>1.8378300010226667E-3</c:v>
                </c:pt>
                <c:pt idx="631">
                  <c:v>3.7759400001959875E-3</c:v>
                </c:pt>
                <c:pt idx="632">
                  <c:v>-3.5728699949686415E-3</c:v>
                </c:pt>
                <c:pt idx="633">
                  <c:v>-1.5728699945611879E-3</c:v>
                </c:pt>
                <c:pt idx="634">
                  <c:v>9.6084000688279048E-4</c:v>
                </c:pt>
                <c:pt idx="635">
                  <c:v>-9.4206700014183298E-3</c:v>
                </c:pt>
                <c:pt idx="636">
                  <c:v>2.8260001272428781E-5</c:v>
                </c:pt>
                <c:pt idx="637">
                  <c:v>6.0282600024947897E-3</c:v>
                </c:pt>
                <c:pt idx="638">
                  <c:v>-1.5151400002650917E-3</c:v>
                </c:pt>
                <c:pt idx="639">
                  <c:v>1.4848600039840676E-3</c:v>
                </c:pt>
                <c:pt idx="640">
                  <c:v>3.0609600071329623E-3</c:v>
                </c:pt>
                <c:pt idx="641">
                  <c:v>4.0609600036987104E-3</c:v>
                </c:pt>
                <c:pt idx="642">
                  <c:v>1.7892600080813281E-3</c:v>
                </c:pt>
                <c:pt idx="643">
                  <c:v>-4.4497399940155447E-3</c:v>
                </c:pt>
                <c:pt idx="644">
                  <c:v>-1.449739997042343E-3</c:v>
                </c:pt>
                <c:pt idx="645">
                  <c:v>5.5026000336511061E-4</c:v>
                </c:pt>
                <c:pt idx="646">
                  <c:v>-6.8736399989575148E-3</c:v>
                </c:pt>
                <c:pt idx="647">
                  <c:v>1.3263599976198748E-3</c:v>
                </c:pt>
                <c:pt idx="648">
                  <c:v>1.1547829999472015E-2</c:v>
                </c:pt>
                <c:pt idx="649">
                  <c:v>1.1123930002213456E-2</c:v>
                </c:pt>
                <c:pt idx="650">
                  <c:v>9.6576399955665693E-3</c:v>
                </c:pt>
                <c:pt idx="651">
                  <c:v>1.011424000171246E-2</c:v>
                </c:pt>
                <c:pt idx="652">
                  <c:v>5.2664400063804351E-3</c:v>
                </c:pt>
                <c:pt idx="653">
                  <c:v>9.2664400071953423E-3</c:v>
                </c:pt>
                <c:pt idx="654">
                  <c:v>-2.0823700033361092E-3</c:v>
                </c:pt>
                <c:pt idx="655">
                  <c:v>6.0948600003030151E-3</c:v>
                </c:pt>
                <c:pt idx="656">
                  <c:v>5.967690005491022E-3</c:v>
                </c:pt>
                <c:pt idx="657">
                  <c:v>-2.5680399994598702E-3</c:v>
                </c:pt>
                <c:pt idx="658">
                  <c:v>-1.0415839999041054E-2</c:v>
                </c:pt>
                <c:pt idx="659">
                  <c:v>-6.4158399982261471E-3</c:v>
                </c:pt>
                <c:pt idx="660">
                  <c:v>-9.592400019755587E-4</c:v>
                </c:pt>
                <c:pt idx="661">
                  <c:v>3.0128900034469552E-3</c:v>
                </c:pt>
                <c:pt idx="662">
                  <c:v>3.9922600044519641E-3</c:v>
                </c:pt>
                <c:pt idx="663">
                  <c:v>5.2643900053226389E-3</c:v>
                </c:pt>
                <c:pt idx="664">
                  <c:v>1.8102500005625188E-2</c:v>
                </c:pt>
                <c:pt idx="665">
                  <c:v>-1.6088869997474831E-2</c:v>
                </c:pt>
                <c:pt idx="666">
                  <c:v>-1.5088870000909083E-2</c:v>
                </c:pt>
                <c:pt idx="667">
                  <c:v>-1.9056170000112616E-2</c:v>
                </c:pt>
                <c:pt idx="668">
                  <c:v>-5.6169999879784882E-5</c:v>
                </c:pt>
                <c:pt idx="669">
                  <c:v>9.4382999668596312E-4</c:v>
                </c:pt>
                <c:pt idx="670">
                  <c:v>5.4214199990383349E-3</c:v>
                </c:pt>
                <c:pt idx="671">
                  <c:v>7.2582000575494021E-4</c:v>
                </c:pt>
                <c:pt idx="672">
                  <c:v>-3.393679995497223E-3</c:v>
                </c:pt>
                <c:pt idx="673">
                  <c:v>1.2672000011662021E-3</c:v>
                </c:pt>
                <c:pt idx="674">
                  <c:v>8.0976400058716536E-3</c:v>
                </c:pt>
                <c:pt idx="675">
                  <c:v>4.8682000488042831E-4</c:v>
                </c:pt>
                <c:pt idx="676">
                  <c:v>7.1900900002219714E-3</c:v>
                </c:pt>
                <c:pt idx="677">
                  <c:v>1.9766190001973882E-2</c:v>
                </c:pt>
                <c:pt idx="678">
                  <c:v>-8.3270799950696528E-3</c:v>
                </c:pt>
                <c:pt idx="679">
                  <c:v>3.3761900049285032E-3</c:v>
                </c:pt>
                <c:pt idx="680">
                  <c:v>2.2490200062748045E-3</c:v>
                </c:pt>
                <c:pt idx="681">
                  <c:v>5.2643600065493956E-3</c:v>
                </c:pt>
                <c:pt idx="682">
                  <c:v>7.4165600017295219E-3</c:v>
                </c:pt>
                <c:pt idx="683">
                  <c:v>9.9622199995792471E-3</c:v>
                </c:pt>
                <c:pt idx="684">
                  <c:v>1.04622200015001E-2</c:v>
                </c:pt>
                <c:pt idx="685">
                  <c:v>1.0335049999412149E-2</c:v>
                </c:pt>
                <c:pt idx="686">
                  <c:v>1.0735049996583257E-2</c:v>
                </c:pt>
                <c:pt idx="687">
                  <c:v>1.0138320001715329E-2</c:v>
                </c:pt>
                <c:pt idx="688">
                  <c:v>1.0638320003636181E-2</c:v>
                </c:pt>
                <c:pt idx="689">
                  <c:v>1.0411150004074443E-2</c:v>
                </c:pt>
                <c:pt idx="690">
                  <c:v>1.0511150001548231E-2</c:v>
                </c:pt>
                <c:pt idx="691">
                  <c:v>3.5687600029632449E-3</c:v>
                </c:pt>
                <c:pt idx="692">
                  <c:v>1.1466620002465788E-2</c:v>
                </c:pt>
                <c:pt idx="693">
                  <c:v>1.0297059998265468E-2</c:v>
                </c:pt>
                <c:pt idx="694">
                  <c:v>3.449260002525989E-3</c:v>
                </c:pt>
                <c:pt idx="695">
                  <c:v>-4.805080003279727E-3</c:v>
                </c:pt>
                <c:pt idx="696">
                  <c:v>5.7710200053406879E-3</c:v>
                </c:pt>
                <c:pt idx="697">
                  <c:v>6.7710200019064359E-3</c:v>
                </c:pt>
                <c:pt idx="698">
                  <c:v>9.7710199988796376E-3</c:v>
                </c:pt>
                <c:pt idx="699">
                  <c:v>-3.0767799980822019E-3</c:v>
                </c:pt>
                <c:pt idx="700">
                  <c:v>5.9232200001133606E-3</c:v>
                </c:pt>
                <c:pt idx="701">
                  <c:v>1.1838440004794393E-2</c:v>
                </c:pt>
                <c:pt idx="702">
                  <c:v>1.2276200068299659E-3</c:v>
                </c:pt>
                <c:pt idx="703">
                  <c:v>2.3624599998584017E-3</c:v>
                </c:pt>
                <c:pt idx="704">
                  <c:v>-8.796210000582505E-3</c:v>
                </c:pt>
                <c:pt idx="705">
                  <c:v>8.6854200053494424E-3</c:v>
                </c:pt>
                <c:pt idx="706">
                  <c:v>-1.1586279993935023E-2</c:v>
                </c:pt>
                <c:pt idx="707">
                  <c:v>-5.5862799927126616E-3</c:v>
                </c:pt>
                <c:pt idx="708">
                  <c:v>-5.2568499959306791E-3</c:v>
                </c:pt>
                <c:pt idx="709">
                  <c:v>5.9225200020591728E-3</c:v>
                </c:pt>
                <c:pt idx="710">
                  <c:v>-1.5216479994705878E-2</c:v>
                </c:pt>
                <c:pt idx="711">
                  <c:v>2.265149996674154E-3</c:v>
                </c:pt>
                <c:pt idx="712">
                  <c:v>3.2651500005158596E-3</c:v>
                </c:pt>
                <c:pt idx="713">
                  <c:v>3.7173000018810853E-3</c:v>
                </c:pt>
                <c:pt idx="714">
                  <c:v>-1.3674799993168563E-3</c:v>
                </c:pt>
                <c:pt idx="715">
                  <c:v>8.0523800061200745E-3</c:v>
                </c:pt>
                <c:pt idx="716">
                  <c:v>-2.2443499983637594E-3</c:v>
                </c:pt>
                <c:pt idx="717">
                  <c:v>5.3600500032189302E-3</c:v>
                </c:pt>
                <c:pt idx="718">
                  <c:v>-6.3554999360349029E-4</c:v>
                </c:pt>
                <c:pt idx="719">
                  <c:v>4.0503600030206144E-3</c:v>
                </c:pt>
                <c:pt idx="720">
                  <c:v>4.4221800053492188E-3</c:v>
                </c:pt>
                <c:pt idx="721">
                  <c:v>7.1504800071124919E-3</c:v>
                </c:pt>
                <c:pt idx="722">
                  <c:v>-6.3929199968697503E-3</c:v>
                </c:pt>
                <c:pt idx="723">
                  <c:v>-4.3049199957749806E-3</c:v>
                </c:pt>
                <c:pt idx="724">
                  <c:v>1.5695080008299556E-2</c:v>
                </c:pt>
                <c:pt idx="725">
                  <c:v>-9.1450499967322685E-3</c:v>
                </c:pt>
                <c:pt idx="726">
                  <c:v>1.0583250004856382E-2</c:v>
                </c:pt>
                <c:pt idx="727">
                  <c:v>5.4560800053877756E-3</c:v>
                </c:pt>
                <c:pt idx="728">
                  <c:v>-2.2318499977700412E-3</c:v>
                </c:pt>
                <c:pt idx="729">
                  <c:v>-7.3590199972386472E-3</c:v>
                </c:pt>
                <c:pt idx="730">
                  <c:v>1.2170800036983564E-3</c:v>
                </c:pt>
                <c:pt idx="731">
                  <c:v>6.3170800058287568E-3</c:v>
                </c:pt>
                <c:pt idx="732">
                  <c:v>7.2170800049207173E-3</c:v>
                </c:pt>
                <c:pt idx="733">
                  <c:v>4.8204199993051589E-3</c:v>
                </c:pt>
                <c:pt idx="734">
                  <c:v>6.0498500024550594E-3</c:v>
                </c:pt>
                <c:pt idx="735">
                  <c:v>5.9531200022320263E-3</c:v>
                </c:pt>
                <c:pt idx="736">
                  <c:v>1.0011980004492216E-2</c:v>
                </c:pt>
                <c:pt idx="737">
                  <c:v>4.0370100032305345E-3</c:v>
                </c:pt>
                <c:pt idx="738">
                  <c:v>1.2892480001028161E-2</c:v>
                </c:pt>
                <c:pt idx="739">
                  <c:v>8.9685799975995906E-3</c:v>
                </c:pt>
                <c:pt idx="740">
                  <c:v>9.8414099993533455E-3</c:v>
                </c:pt>
                <c:pt idx="741">
                  <c:v>1.2907820004329551E-2</c:v>
                </c:pt>
                <c:pt idx="742">
                  <c:v>3.1448000008822419E-3</c:v>
                </c:pt>
                <c:pt idx="743">
                  <c:v>3.8178000249899924E-4</c:v>
                </c:pt>
                <c:pt idx="744">
                  <c:v>9.3644200023845769E-3</c:v>
                </c:pt>
                <c:pt idx="745">
                  <c:v>9.8395800014259294E-3</c:v>
                </c:pt>
                <c:pt idx="746">
                  <c:v>-5.5592899952898733E-3</c:v>
                </c:pt>
                <c:pt idx="747">
                  <c:v>8.1690099978004582E-3</c:v>
                </c:pt>
                <c:pt idx="748">
                  <c:v>1.1600580000958871E-2</c:v>
                </c:pt>
                <c:pt idx="749">
                  <c:v>8.625610003946349E-3</c:v>
                </c:pt>
                <c:pt idx="750">
                  <c:v>2.0625609999115113E-2</c:v>
                </c:pt>
                <c:pt idx="751">
                  <c:v>1.1615919996984303E-2</c:v>
                </c:pt>
                <c:pt idx="752">
                  <c:v>-1.5486219992453698E-2</c:v>
                </c:pt>
                <c:pt idx="753">
                  <c:v>8.083410000836011E-3</c:v>
                </c:pt>
                <c:pt idx="754">
                  <c:v>1.1413850006647408E-2</c:v>
                </c:pt>
                <c:pt idx="755">
                  <c:v>9.0910800063284114E-3</c:v>
                </c:pt>
                <c:pt idx="756">
                  <c:v>1.0947680006211158E-2</c:v>
                </c:pt>
                <c:pt idx="757">
                  <c:v>4.7499400025117211E-3</c:v>
                </c:pt>
                <c:pt idx="758">
                  <c:v>9.4532099974458106E-3</c:v>
                </c:pt>
                <c:pt idx="759">
                  <c:v>1.1156480002682656E-2</c:v>
                </c:pt>
                <c:pt idx="760">
                  <c:v>9.181510002235882E-3</c:v>
                </c:pt>
                <c:pt idx="761">
                  <c:v>1.2410939998517279E-2</c:v>
                </c:pt>
                <c:pt idx="762">
                  <c:v>8.6664100017515011E-3</c:v>
                </c:pt>
                <c:pt idx="763">
                  <c:v>6.6970400002901442E-3</c:v>
                </c:pt>
                <c:pt idx="764">
                  <c:v>-1.2702599924523383E-3</c:v>
                </c:pt>
                <c:pt idx="765">
                  <c:v>7.2974000795511529E-4</c:v>
                </c:pt>
                <c:pt idx="766">
                  <c:v>5.7297400053357705E-3</c:v>
                </c:pt>
                <c:pt idx="767">
                  <c:v>1.2729740003123879E-2</c:v>
                </c:pt>
                <c:pt idx="768">
                  <c:v>3.4580399951664731E-3</c:v>
                </c:pt>
                <c:pt idx="769">
                  <c:v>1.2786340004822705E-2</c:v>
                </c:pt>
                <c:pt idx="770">
                  <c:v>8.0668400041759014E-3</c:v>
                </c:pt>
                <c:pt idx="771">
                  <c:v>1.3066840008832514E-2</c:v>
                </c:pt>
                <c:pt idx="772">
                  <c:v>5.7277200030512176E-3</c:v>
                </c:pt>
                <c:pt idx="773">
                  <c:v>-4.7809599927859381E-3</c:v>
                </c:pt>
                <c:pt idx="774">
                  <c:v>1.5219040004012641E-2</c:v>
                </c:pt>
                <c:pt idx="775">
                  <c:v>1.937123999960022E-2</c:v>
                </c:pt>
                <c:pt idx="776">
                  <c:v>-2.4765600028331392E-3</c:v>
                </c:pt>
                <c:pt idx="777">
                  <c:v>1.243224000063492E-2</c:v>
                </c:pt>
                <c:pt idx="778">
                  <c:v>1.228444000298623E-2</c:v>
                </c:pt>
                <c:pt idx="779">
                  <c:v>-6.8165999982738867E-4</c:v>
                </c:pt>
                <c:pt idx="780">
                  <c:v>6.3183399979607202E-3</c:v>
                </c:pt>
                <c:pt idx="781">
                  <c:v>2.314878000470344E-2</c:v>
                </c:pt>
                <c:pt idx="782">
                  <c:v>1.6724879998946562E-2</c:v>
                </c:pt>
                <c:pt idx="783">
                  <c:v>-9.5294599959743209E-3</c:v>
                </c:pt>
                <c:pt idx="784">
                  <c:v>-5.2945999050280079E-4</c:v>
                </c:pt>
                <c:pt idx="785">
                  <c:v>2.4705400064704008E-3</c:v>
                </c:pt>
                <c:pt idx="786">
                  <c:v>5.4705400034436025E-3</c:v>
                </c:pt>
                <c:pt idx="787">
                  <c:v>-3.6566299968399107E-3</c:v>
                </c:pt>
                <c:pt idx="788">
                  <c:v>-2.6566300002741627E-3</c:v>
                </c:pt>
                <c:pt idx="789">
                  <c:v>-1.6566299964324571E-3</c:v>
                </c:pt>
                <c:pt idx="790">
                  <c:v>1.0343370006012265E-2</c:v>
                </c:pt>
                <c:pt idx="791">
                  <c:v>1.6343369999958668E-2</c:v>
                </c:pt>
                <c:pt idx="792">
                  <c:v>1.2607639997440856E-2</c:v>
                </c:pt>
                <c:pt idx="793">
                  <c:v>1.4756570002646185E-2</c:v>
                </c:pt>
                <c:pt idx="794">
                  <c:v>1.3720790004299488E-2</c:v>
                </c:pt>
                <c:pt idx="795">
                  <c:v>1.2923050002427772E-2</c:v>
                </c:pt>
                <c:pt idx="796">
                  <c:v>1.4526320002914872E-2</c:v>
                </c:pt>
                <c:pt idx="797">
                  <c:v>1.4902419999998529E-2</c:v>
                </c:pt>
                <c:pt idx="798">
                  <c:v>1.5030720001959708E-2</c:v>
                </c:pt>
                <c:pt idx="799">
                  <c:v>-4.9985899968305603E-3</c:v>
                </c:pt>
                <c:pt idx="800">
                  <c:v>2.0014100009575486E-3</c:v>
                </c:pt>
                <c:pt idx="801">
                  <c:v>4.0014100013650022E-3</c:v>
                </c:pt>
                <c:pt idx="802">
                  <c:v>6.0014100017724559E-3</c:v>
                </c:pt>
                <c:pt idx="803">
                  <c:v>1.2001410002994817E-2</c:v>
                </c:pt>
                <c:pt idx="804">
                  <c:v>1.3107949998811819E-2</c:v>
                </c:pt>
                <c:pt idx="805">
                  <c:v>9.0264400059822947E-3</c:v>
                </c:pt>
                <c:pt idx="806">
                  <c:v>1.402644000336295E-2</c:v>
                </c:pt>
                <c:pt idx="807">
                  <c:v>1.3684050005394965E-2</c:v>
                </c:pt>
                <c:pt idx="808">
                  <c:v>1.4556879999872763E-2</c:v>
                </c:pt>
                <c:pt idx="809">
                  <c:v>1.428732000204036E-2</c:v>
                </c:pt>
                <c:pt idx="810">
                  <c:v>1.2145050000981428E-2</c:v>
                </c:pt>
                <c:pt idx="811">
                  <c:v>1.3645049999468029E-2</c:v>
                </c:pt>
                <c:pt idx="812">
                  <c:v>1.397335000365274E-2</c:v>
                </c:pt>
                <c:pt idx="813">
                  <c:v>1.5873350006586406E-2</c:v>
                </c:pt>
                <c:pt idx="814">
                  <c:v>1.3292970004840754E-2</c:v>
                </c:pt>
                <c:pt idx="815">
                  <c:v>1.6692970006261021E-2</c:v>
                </c:pt>
                <c:pt idx="816">
                  <c:v>-1.4154829994367901E-2</c:v>
                </c:pt>
                <c:pt idx="817">
                  <c:v>1.5278880004188977E-2</c:v>
                </c:pt>
                <c:pt idx="818">
                  <c:v>1.6478880002978258E-2</c:v>
                </c:pt>
                <c:pt idx="819">
                  <c:v>-2.0026299971505068E-3</c:v>
                </c:pt>
                <c:pt idx="820">
                  <c:v>1.5902970000752248E-2</c:v>
                </c:pt>
                <c:pt idx="821">
                  <c:v>1.6075800005637575E-2</c:v>
                </c:pt>
                <c:pt idx="822">
                  <c:v>-4.568729993479792E-3</c:v>
                </c:pt>
                <c:pt idx="823">
                  <c:v>1.790410000103293E-2</c:v>
                </c:pt>
                <c:pt idx="824">
                  <c:v>1.7345400046906434E-3</c:v>
                </c:pt>
                <c:pt idx="825">
                  <c:v>9.6345400015707128E-3</c:v>
                </c:pt>
                <c:pt idx="826">
                  <c:v>1.4462840001215227E-2</c:v>
                </c:pt>
                <c:pt idx="827">
                  <c:v>1.578460000018822E-2</c:v>
                </c:pt>
                <c:pt idx="828">
                  <c:v>1.1936800001421943E-2</c:v>
                </c:pt>
                <c:pt idx="829">
                  <c:v>1.321617000940023E-2</c:v>
                </c:pt>
                <c:pt idx="830">
                  <c:v>1.5089000000443775E-2</c:v>
                </c:pt>
                <c:pt idx="831">
                  <c:v>-2.9272300016600639E-3</c:v>
                </c:pt>
                <c:pt idx="832">
                  <c:v>4.0727700034040026E-3</c:v>
                </c:pt>
                <c:pt idx="833">
                  <c:v>1.454560000274796E-2</c:v>
                </c:pt>
                <c:pt idx="834">
                  <c:v>2.7977170000667684E-2</c:v>
                </c:pt>
                <c:pt idx="835">
                  <c:v>1.4849999999569263E-2</c:v>
                </c:pt>
                <c:pt idx="836">
                  <c:v>4.1002199999638833E-2</c:v>
                </c:pt>
                <c:pt idx="837">
                  <c:v>1.4154400007100776E-2</c:v>
                </c:pt>
                <c:pt idx="838">
                  <c:v>1.4730500006407965E-2</c:v>
                </c:pt>
                <c:pt idx="839">
                  <c:v>1.1882700004207436E-2</c:v>
                </c:pt>
                <c:pt idx="840">
                  <c:v>1.403490000666352E-2</c:v>
                </c:pt>
                <c:pt idx="841">
                  <c:v>1.3187100004870445E-2</c:v>
                </c:pt>
                <c:pt idx="842">
                  <c:v>1.6292339998472016E-2</c:v>
                </c:pt>
                <c:pt idx="843">
                  <c:v>1.6392340003221761E-2</c:v>
                </c:pt>
                <c:pt idx="844">
                  <c:v>1.4083900001423899E-2</c:v>
                </c:pt>
                <c:pt idx="845">
                  <c:v>1.4383900001121219E-2</c:v>
                </c:pt>
                <c:pt idx="846">
                  <c:v>1.6018740003346466E-2</c:v>
                </c:pt>
                <c:pt idx="847">
                  <c:v>2.3076470002706628E-2</c:v>
                </c:pt>
                <c:pt idx="848">
                  <c:v>4.493000014917925E-4</c:v>
                </c:pt>
                <c:pt idx="849">
                  <c:v>1.6949300006672274E-2</c:v>
                </c:pt>
                <c:pt idx="850">
                  <c:v>2.0804769999813288E-2</c:v>
                </c:pt>
                <c:pt idx="851">
                  <c:v>7.6776000059908256E-3</c:v>
                </c:pt>
                <c:pt idx="852">
                  <c:v>1.0677600002964027E-2</c:v>
                </c:pt>
                <c:pt idx="853">
                  <c:v>1.6577600006712601E-2</c:v>
                </c:pt>
                <c:pt idx="854">
                  <c:v>9.7537000037846155E-3</c:v>
                </c:pt>
                <c:pt idx="855">
                  <c:v>1.2553699998534285E-2</c:v>
                </c:pt>
                <c:pt idx="856">
                  <c:v>1.4553699998941738E-2</c:v>
                </c:pt>
                <c:pt idx="857">
                  <c:v>1.4553699998941738E-2</c:v>
                </c:pt>
                <c:pt idx="858">
                  <c:v>-5.1701999982469715E-3</c:v>
                </c:pt>
                <c:pt idx="859">
                  <c:v>5.5907999994815327E-3</c:v>
                </c:pt>
                <c:pt idx="860">
                  <c:v>1.9541940004273783E-2</c:v>
                </c:pt>
                <c:pt idx="861">
                  <c:v>8.7876000034157187E-3</c:v>
                </c:pt>
                <c:pt idx="862">
                  <c:v>1.7115900001954287E-2</c:v>
                </c:pt>
                <c:pt idx="863">
                  <c:v>1.731590000417782E-2</c:v>
                </c:pt>
                <c:pt idx="864">
                  <c:v>5.5235700056073256E-3</c:v>
                </c:pt>
                <c:pt idx="865">
                  <c:v>1.6723570006433874E-2</c:v>
                </c:pt>
                <c:pt idx="866">
                  <c:v>5.3692299989052117E-3</c:v>
                </c:pt>
                <c:pt idx="867">
                  <c:v>1.0169230001338292E-2</c:v>
                </c:pt>
                <c:pt idx="868">
                  <c:v>3.316923000238603E-2</c:v>
                </c:pt>
                <c:pt idx="869">
                  <c:v>3.5169230002793483E-2</c:v>
                </c:pt>
                <c:pt idx="870">
                  <c:v>1.4315009997517336E-2</c:v>
                </c:pt>
                <c:pt idx="871">
                  <c:v>2.4672740000823978E-2</c:v>
                </c:pt>
                <c:pt idx="872">
                  <c:v>1.6597840003669262E-2</c:v>
                </c:pt>
                <c:pt idx="873">
                  <c:v>1.819243000500137E-2</c:v>
                </c:pt>
                <c:pt idx="874">
                  <c:v>1.8500100006349385E-2</c:v>
                </c:pt>
                <c:pt idx="875">
                  <c:v>1.8157830003474373E-2</c:v>
                </c:pt>
                <c:pt idx="876">
                  <c:v>2.2849150002002716E-2</c:v>
                </c:pt>
                <c:pt idx="877">
                  <c:v>-6.3627999916207045E-3</c:v>
                </c:pt>
                <c:pt idx="878">
                  <c:v>7.9100299990386702E-3</c:v>
                </c:pt>
                <c:pt idx="879">
                  <c:v>1.8610030005220324E-2</c:v>
                </c:pt>
                <c:pt idx="880">
                  <c:v>2.0510030000878032E-2</c:v>
                </c:pt>
                <c:pt idx="881">
                  <c:v>1.8128520001482684E-2</c:v>
                </c:pt>
                <c:pt idx="882">
                  <c:v>2.328072000091197E-2</c:v>
                </c:pt>
                <c:pt idx="883">
                  <c:v>1.1475430001155473E-2</c:v>
                </c:pt>
                <c:pt idx="884">
                  <c:v>1.9767589998082258E-2</c:v>
                </c:pt>
                <c:pt idx="885">
                  <c:v>1.9919790000130888E-2</c:v>
                </c:pt>
                <c:pt idx="886">
                  <c:v>1.8874370005505625E-2</c:v>
                </c:pt>
                <c:pt idx="887">
                  <c:v>2.6120030001038685E-2</c:v>
                </c:pt>
                <c:pt idx="888">
                  <c:v>1.9175500005076174E-2</c:v>
                </c:pt>
                <c:pt idx="889">
                  <c:v>1.8649460005690344E-2</c:v>
                </c:pt>
                <c:pt idx="890">
                  <c:v>1.8686439994780812E-2</c:v>
                </c:pt>
                <c:pt idx="891">
                  <c:v>2.011373000277672E-2</c:v>
                </c:pt>
                <c:pt idx="892">
                  <c:v>1.4786560008360539E-2</c:v>
                </c:pt>
                <c:pt idx="893">
                  <c:v>2.0219260004523676E-2</c:v>
                </c:pt>
                <c:pt idx="894">
                  <c:v>2.6580260004266165E-2</c:v>
                </c:pt>
                <c:pt idx="895">
                  <c:v>1.7990020009165164E-2</c:v>
                </c:pt>
                <c:pt idx="896">
                  <c:v>1.8638059998920653E-2</c:v>
                </c:pt>
                <c:pt idx="897">
                  <c:v>2.0010890002595261E-2</c:v>
                </c:pt>
                <c:pt idx="898">
                  <c:v>2.0010890002595261E-2</c:v>
                </c:pt>
                <c:pt idx="899">
                  <c:v>1.8690260003495496E-2</c:v>
                </c:pt>
                <c:pt idx="900">
                  <c:v>2.099026000360027E-2</c:v>
                </c:pt>
                <c:pt idx="901">
                  <c:v>2.099026000360027E-2</c:v>
                </c:pt>
                <c:pt idx="902">
                  <c:v>2.0896800007903948E-2</c:v>
                </c:pt>
                <c:pt idx="903">
                  <c:v>1.9826230003673118E-2</c:v>
                </c:pt>
                <c:pt idx="904">
                  <c:v>2.002623000589665E-2</c:v>
                </c:pt>
                <c:pt idx="905">
                  <c:v>2.0499059995927382E-2</c:v>
                </c:pt>
                <c:pt idx="906">
                  <c:v>2.0599060000677127E-2</c:v>
                </c:pt>
                <c:pt idx="907">
                  <c:v>2.2799059996032156E-2</c:v>
                </c:pt>
                <c:pt idx="908">
                  <c:v>1.9629499998700339E-2</c:v>
                </c:pt>
                <c:pt idx="909">
                  <c:v>1.5781699999934062E-2</c:v>
                </c:pt>
                <c:pt idx="910">
                  <c:v>2.1781700001156423E-2</c:v>
                </c:pt>
                <c:pt idx="911">
                  <c:v>4.6795599992037751E-3</c:v>
                </c:pt>
                <c:pt idx="912">
                  <c:v>1.9679559998621698E-2</c:v>
                </c:pt>
                <c:pt idx="913">
                  <c:v>2.3390499998640735E-2</c:v>
                </c:pt>
                <c:pt idx="914">
                  <c:v>1.6112260003865231E-2</c:v>
                </c:pt>
                <c:pt idx="915">
                  <c:v>1.891666000301484E-2</c:v>
                </c:pt>
                <c:pt idx="916">
                  <c:v>2.0225460008077789E-2</c:v>
                </c:pt>
                <c:pt idx="917">
                  <c:v>1.9937120006943587E-2</c:v>
                </c:pt>
                <c:pt idx="918">
                  <c:v>2.1089320005557965E-2</c:v>
                </c:pt>
                <c:pt idx="919">
                  <c:v>2.0798240002477542E-2</c:v>
                </c:pt>
                <c:pt idx="920">
                  <c:v>2.2121130001323763E-2</c:v>
                </c:pt>
                <c:pt idx="921">
                  <c:v>2.2221130006073508E-2</c:v>
                </c:pt>
                <c:pt idx="922">
                  <c:v>2.239723000820959E-2</c:v>
                </c:pt>
                <c:pt idx="923">
                  <c:v>2.1770060004200786E-2</c:v>
                </c:pt>
                <c:pt idx="924">
                  <c:v>2.2070060003898107E-2</c:v>
                </c:pt>
                <c:pt idx="925">
                  <c:v>2.1900500003539491E-2</c:v>
                </c:pt>
                <c:pt idx="926">
                  <c:v>2.2200500003236812E-2</c:v>
                </c:pt>
                <c:pt idx="927">
                  <c:v>2.1873329998925328E-2</c:v>
                </c:pt>
                <c:pt idx="928">
                  <c:v>2.2146160001284443E-2</c:v>
                </c:pt>
                <c:pt idx="929">
                  <c:v>1.7049430003680754E-2</c:v>
                </c:pt>
                <c:pt idx="930">
                  <c:v>1.7849430005298927E-2</c:v>
                </c:pt>
                <c:pt idx="931">
                  <c:v>2.1922259998973459E-2</c:v>
                </c:pt>
                <c:pt idx="932">
                  <c:v>2.2022260003723204E-2</c:v>
                </c:pt>
                <c:pt idx="933">
                  <c:v>2.1995090006384999E-2</c:v>
                </c:pt>
                <c:pt idx="934">
                  <c:v>2.2095090003858786E-2</c:v>
                </c:pt>
                <c:pt idx="935">
                  <c:v>2.1726660001149867E-2</c:v>
                </c:pt>
                <c:pt idx="936">
                  <c:v>3.3931060002942104E-2</c:v>
                </c:pt>
                <c:pt idx="937">
                  <c:v>1.9510430000082124E-2</c:v>
                </c:pt>
                <c:pt idx="938">
                  <c:v>2.0310430001700297E-2</c:v>
                </c:pt>
                <c:pt idx="939">
                  <c:v>2.1913700002187397E-2</c:v>
                </c:pt>
                <c:pt idx="940">
                  <c:v>1.9489800004521385E-2</c:v>
                </c:pt>
                <c:pt idx="941">
                  <c:v>2.1211560000665486E-2</c:v>
                </c:pt>
                <c:pt idx="942">
                  <c:v>2.1911559997533914E-2</c:v>
                </c:pt>
                <c:pt idx="943">
                  <c:v>1.9684390004840679E-2</c:v>
                </c:pt>
                <c:pt idx="944">
                  <c:v>2.6684390002628788E-2</c:v>
                </c:pt>
                <c:pt idx="945">
                  <c:v>2.6212690005195327E-2</c:v>
                </c:pt>
                <c:pt idx="946">
                  <c:v>2.1431300003314391E-2</c:v>
                </c:pt>
                <c:pt idx="947">
                  <c:v>3.4901990002254024E-2</c:v>
                </c:pt>
                <c:pt idx="948">
                  <c:v>1.9340820006618742E-2</c:v>
                </c:pt>
                <c:pt idx="949">
                  <c:v>2.049302000523312E-2</c:v>
                </c:pt>
                <c:pt idx="950">
                  <c:v>2.3398550001729745E-2</c:v>
                </c:pt>
                <c:pt idx="951">
                  <c:v>2.2173760000441689E-2</c:v>
                </c:pt>
                <c:pt idx="952">
                  <c:v>2.7784700003394391E-2</c:v>
                </c:pt>
                <c:pt idx="953">
                  <c:v>2.8436900000087917E-2</c:v>
                </c:pt>
                <c:pt idx="954">
                  <c:v>2.2128220000013243E-2</c:v>
                </c:pt>
                <c:pt idx="955">
                  <c:v>3.1207590007397812E-2</c:v>
                </c:pt>
                <c:pt idx="956">
                  <c:v>2.2680419999232981E-2</c:v>
                </c:pt>
                <c:pt idx="957">
                  <c:v>3.235979000601219E-2</c:v>
                </c:pt>
                <c:pt idx="958">
                  <c:v>1.9469600003503729E-2</c:v>
                </c:pt>
                <c:pt idx="959">
                  <c:v>2.7469599997857586E-2</c:v>
                </c:pt>
                <c:pt idx="960">
                  <c:v>2.2621800002525561E-2</c:v>
                </c:pt>
                <c:pt idx="961">
                  <c:v>2.24067000017385E-2</c:v>
                </c:pt>
                <c:pt idx="962">
                  <c:v>2.8690419996564742E-2</c:v>
                </c:pt>
                <c:pt idx="963">
                  <c:v>2.1012180004618131E-2</c:v>
                </c:pt>
                <c:pt idx="964">
                  <c:v>1.9197080007870682E-2</c:v>
                </c:pt>
                <c:pt idx="965">
                  <c:v>2.328513000975363E-2</c:v>
                </c:pt>
                <c:pt idx="966">
                  <c:v>2.39363200016669E-2</c:v>
                </c:pt>
                <c:pt idx="967">
                  <c:v>2.1466760001203511E-2</c:v>
                </c:pt>
                <c:pt idx="968">
                  <c:v>2.3559209999802988E-2</c:v>
                </c:pt>
                <c:pt idx="969">
                  <c:v>2.2535119998792652E-2</c:v>
                </c:pt>
                <c:pt idx="970">
                  <c:v>2.3021220004011411E-2</c:v>
                </c:pt>
                <c:pt idx="971">
                  <c:v>2.3724490005406551E-2</c:v>
                </c:pt>
                <c:pt idx="972">
                  <c:v>1.7920450001838617E-2</c:v>
                </c:pt>
                <c:pt idx="973">
                  <c:v>1.7930449997948017E-2</c:v>
                </c:pt>
                <c:pt idx="974">
                  <c:v>1.8080449997796677E-2</c:v>
                </c:pt>
                <c:pt idx="975">
                  <c:v>1.8120449996786192E-2</c:v>
                </c:pt>
                <c:pt idx="976">
                  <c:v>2.4659160000737756E-2</c:v>
                </c:pt>
                <c:pt idx="977">
                  <c:v>1.974531000450952E-2</c:v>
                </c:pt>
                <c:pt idx="978">
                  <c:v>2.2897510003531352E-2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-22727</c:v>
                </c:pt>
                <c:pt idx="1">
                  <c:v>-21440.5</c:v>
                </c:pt>
                <c:pt idx="2">
                  <c:v>-20732.5</c:v>
                </c:pt>
                <c:pt idx="3">
                  <c:v>-20637.5</c:v>
                </c:pt>
                <c:pt idx="4">
                  <c:v>-20091</c:v>
                </c:pt>
                <c:pt idx="5">
                  <c:v>-20027.5</c:v>
                </c:pt>
                <c:pt idx="6">
                  <c:v>-19344.5</c:v>
                </c:pt>
                <c:pt idx="7">
                  <c:v>-18764.5</c:v>
                </c:pt>
                <c:pt idx="8">
                  <c:v>-18402.5</c:v>
                </c:pt>
                <c:pt idx="9">
                  <c:v>-18274.5</c:v>
                </c:pt>
                <c:pt idx="10">
                  <c:v>-18269.5</c:v>
                </c:pt>
                <c:pt idx="11">
                  <c:v>-18228</c:v>
                </c:pt>
                <c:pt idx="12">
                  <c:v>-18208</c:v>
                </c:pt>
                <c:pt idx="13">
                  <c:v>-18203</c:v>
                </c:pt>
                <c:pt idx="14">
                  <c:v>-18174.5</c:v>
                </c:pt>
                <c:pt idx="15">
                  <c:v>-18158</c:v>
                </c:pt>
                <c:pt idx="16">
                  <c:v>-18118</c:v>
                </c:pt>
                <c:pt idx="17">
                  <c:v>-18113</c:v>
                </c:pt>
                <c:pt idx="18">
                  <c:v>-17581.5</c:v>
                </c:pt>
                <c:pt idx="19">
                  <c:v>-17541.5</c:v>
                </c:pt>
                <c:pt idx="20">
                  <c:v>-17523</c:v>
                </c:pt>
                <c:pt idx="21">
                  <c:v>-17521.5</c:v>
                </c:pt>
                <c:pt idx="22">
                  <c:v>-17518</c:v>
                </c:pt>
                <c:pt idx="23">
                  <c:v>-16906</c:v>
                </c:pt>
                <c:pt idx="24">
                  <c:v>-16277.5</c:v>
                </c:pt>
                <c:pt idx="25">
                  <c:v>-15801</c:v>
                </c:pt>
                <c:pt idx="26">
                  <c:v>-15764.5</c:v>
                </c:pt>
                <c:pt idx="27">
                  <c:v>-15648</c:v>
                </c:pt>
                <c:pt idx="28">
                  <c:v>-15617</c:v>
                </c:pt>
                <c:pt idx="29">
                  <c:v>-15239.5</c:v>
                </c:pt>
                <c:pt idx="30">
                  <c:v>-15233</c:v>
                </c:pt>
                <c:pt idx="31">
                  <c:v>-15221</c:v>
                </c:pt>
                <c:pt idx="32">
                  <c:v>-15219.5</c:v>
                </c:pt>
                <c:pt idx="33">
                  <c:v>-15217.5</c:v>
                </c:pt>
                <c:pt idx="34">
                  <c:v>-15196</c:v>
                </c:pt>
                <c:pt idx="35">
                  <c:v>-15189.5</c:v>
                </c:pt>
                <c:pt idx="36">
                  <c:v>-15166</c:v>
                </c:pt>
                <c:pt idx="37">
                  <c:v>-15166</c:v>
                </c:pt>
                <c:pt idx="38">
                  <c:v>-15156.5</c:v>
                </c:pt>
                <c:pt idx="39">
                  <c:v>-15156.5</c:v>
                </c:pt>
                <c:pt idx="40">
                  <c:v>-15103</c:v>
                </c:pt>
                <c:pt idx="41">
                  <c:v>-15066.5</c:v>
                </c:pt>
                <c:pt idx="42">
                  <c:v>-14606</c:v>
                </c:pt>
                <c:pt idx="43">
                  <c:v>-14596.5</c:v>
                </c:pt>
                <c:pt idx="44">
                  <c:v>-14523</c:v>
                </c:pt>
                <c:pt idx="45">
                  <c:v>-14508</c:v>
                </c:pt>
                <c:pt idx="46">
                  <c:v>-14473</c:v>
                </c:pt>
                <c:pt idx="47">
                  <c:v>-14186</c:v>
                </c:pt>
                <c:pt idx="48">
                  <c:v>-14039.5</c:v>
                </c:pt>
                <c:pt idx="49">
                  <c:v>-14014.5</c:v>
                </c:pt>
                <c:pt idx="50">
                  <c:v>-9147.5</c:v>
                </c:pt>
                <c:pt idx="51">
                  <c:v>-9097.5</c:v>
                </c:pt>
                <c:pt idx="52">
                  <c:v>-9074</c:v>
                </c:pt>
                <c:pt idx="53">
                  <c:v>-9071</c:v>
                </c:pt>
                <c:pt idx="54">
                  <c:v>-9067.5</c:v>
                </c:pt>
                <c:pt idx="55">
                  <c:v>-9066</c:v>
                </c:pt>
                <c:pt idx="56">
                  <c:v>-9056</c:v>
                </c:pt>
                <c:pt idx="57">
                  <c:v>-9047.5</c:v>
                </c:pt>
                <c:pt idx="58">
                  <c:v>-9031</c:v>
                </c:pt>
                <c:pt idx="59">
                  <c:v>-9026</c:v>
                </c:pt>
                <c:pt idx="60">
                  <c:v>-9026</c:v>
                </c:pt>
                <c:pt idx="61">
                  <c:v>-9021</c:v>
                </c:pt>
                <c:pt idx="62">
                  <c:v>-9016</c:v>
                </c:pt>
                <c:pt idx="63">
                  <c:v>-9016</c:v>
                </c:pt>
                <c:pt idx="64">
                  <c:v>-9011</c:v>
                </c:pt>
                <c:pt idx="65">
                  <c:v>-9001</c:v>
                </c:pt>
                <c:pt idx="66">
                  <c:v>-9001</c:v>
                </c:pt>
                <c:pt idx="67">
                  <c:v>-8484.5</c:v>
                </c:pt>
                <c:pt idx="68">
                  <c:v>-8484.5</c:v>
                </c:pt>
                <c:pt idx="69">
                  <c:v>-8476</c:v>
                </c:pt>
                <c:pt idx="70">
                  <c:v>-8422</c:v>
                </c:pt>
                <c:pt idx="71">
                  <c:v>-8415.5</c:v>
                </c:pt>
                <c:pt idx="72">
                  <c:v>-8377.5</c:v>
                </c:pt>
                <c:pt idx="73">
                  <c:v>-7892.5</c:v>
                </c:pt>
                <c:pt idx="74">
                  <c:v>-7879.5</c:v>
                </c:pt>
                <c:pt idx="75">
                  <c:v>-7847.5</c:v>
                </c:pt>
                <c:pt idx="76">
                  <c:v>-7847.5</c:v>
                </c:pt>
                <c:pt idx="77">
                  <c:v>-7847.5</c:v>
                </c:pt>
                <c:pt idx="78">
                  <c:v>-7841</c:v>
                </c:pt>
                <c:pt idx="79">
                  <c:v>-7841</c:v>
                </c:pt>
                <c:pt idx="80">
                  <c:v>-7837.5</c:v>
                </c:pt>
                <c:pt idx="81">
                  <c:v>-7832.5</c:v>
                </c:pt>
                <c:pt idx="82">
                  <c:v>-7831</c:v>
                </c:pt>
                <c:pt idx="83">
                  <c:v>-7827.5</c:v>
                </c:pt>
                <c:pt idx="84">
                  <c:v>-7801</c:v>
                </c:pt>
                <c:pt idx="85">
                  <c:v>-7801</c:v>
                </c:pt>
                <c:pt idx="86">
                  <c:v>-7796</c:v>
                </c:pt>
                <c:pt idx="87">
                  <c:v>-7779</c:v>
                </c:pt>
                <c:pt idx="88">
                  <c:v>-7269.5</c:v>
                </c:pt>
                <c:pt idx="89">
                  <c:v>-7269.5</c:v>
                </c:pt>
                <c:pt idx="90">
                  <c:v>-7266</c:v>
                </c:pt>
                <c:pt idx="91">
                  <c:v>-7176</c:v>
                </c:pt>
                <c:pt idx="92">
                  <c:v>-7174.5</c:v>
                </c:pt>
                <c:pt idx="93">
                  <c:v>-6789</c:v>
                </c:pt>
                <c:pt idx="94">
                  <c:v>-6701</c:v>
                </c:pt>
                <c:pt idx="95">
                  <c:v>-6701</c:v>
                </c:pt>
                <c:pt idx="96">
                  <c:v>-6696</c:v>
                </c:pt>
                <c:pt idx="97">
                  <c:v>-6696</c:v>
                </c:pt>
                <c:pt idx="98">
                  <c:v>-6668</c:v>
                </c:pt>
                <c:pt idx="99">
                  <c:v>-6663</c:v>
                </c:pt>
                <c:pt idx="100">
                  <c:v>-6648</c:v>
                </c:pt>
                <c:pt idx="101">
                  <c:v>-6648</c:v>
                </c:pt>
                <c:pt idx="102">
                  <c:v>-6643</c:v>
                </c:pt>
                <c:pt idx="103">
                  <c:v>-6643</c:v>
                </c:pt>
                <c:pt idx="104">
                  <c:v>-6643</c:v>
                </c:pt>
                <c:pt idx="105">
                  <c:v>-6643</c:v>
                </c:pt>
                <c:pt idx="106">
                  <c:v>-6643</c:v>
                </c:pt>
                <c:pt idx="107">
                  <c:v>-6639.5</c:v>
                </c:pt>
                <c:pt idx="108">
                  <c:v>-6638</c:v>
                </c:pt>
                <c:pt idx="109">
                  <c:v>-6608</c:v>
                </c:pt>
                <c:pt idx="110">
                  <c:v>-6604.5</c:v>
                </c:pt>
                <c:pt idx="111">
                  <c:v>-6601</c:v>
                </c:pt>
                <c:pt idx="112">
                  <c:v>-6598</c:v>
                </c:pt>
                <c:pt idx="113">
                  <c:v>-6588</c:v>
                </c:pt>
                <c:pt idx="114">
                  <c:v>-6586</c:v>
                </c:pt>
                <c:pt idx="115">
                  <c:v>-6584.5</c:v>
                </c:pt>
                <c:pt idx="116">
                  <c:v>-6583</c:v>
                </c:pt>
                <c:pt idx="117">
                  <c:v>-6580</c:v>
                </c:pt>
                <c:pt idx="118">
                  <c:v>-6578</c:v>
                </c:pt>
                <c:pt idx="119">
                  <c:v>-6573</c:v>
                </c:pt>
                <c:pt idx="120">
                  <c:v>-6564.5</c:v>
                </c:pt>
                <c:pt idx="121">
                  <c:v>-6061</c:v>
                </c:pt>
                <c:pt idx="122">
                  <c:v>-6053</c:v>
                </c:pt>
                <c:pt idx="123">
                  <c:v>-6021.5</c:v>
                </c:pt>
                <c:pt idx="124">
                  <c:v>-5993</c:v>
                </c:pt>
                <c:pt idx="125">
                  <c:v>-5973</c:v>
                </c:pt>
                <c:pt idx="126">
                  <c:v>-5323</c:v>
                </c:pt>
                <c:pt idx="127">
                  <c:v>-5318</c:v>
                </c:pt>
                <c:pt idx="128">
                  <c:v>-5318</c:v>
                </c:pt>
                <c:pt idx="129">
                  <c:v>-5303</c:v>
                </c:pt>
                <c:pt idx="130">
                  <c:v>-4323</c:v>
                </c:pt>
                <c:pt idx="131">
                  <c:v>-4316</c:v>
                </c:pt>
                <c:pt idx="132">
                  <c:v>-4288</c:v>
                </c:pt>
                <c:pt idx="133">
                  <c:v>-4281.5</c:v>
                </c:pt>
                <c:pt idx="134">
                  <c:v>-4278</c:v>
                </c:pt>
                <c:pt idx="135">
                  <c:v>-4241.5</c:v>
                </c:pt>
                <c:pt idx="136">
                  <c:v>-4238</c:v>
                </c:pt>
                <c:pt idx="137">
                  <c:v>-4231.5</c:v>
                </c:pt>
                <c:pt idx="138">
                  <c:v>-4226.5</c:v>
                </c:pt>
                <c:pt idx="139">
                  <c:v>-4225</c:v>
                </c:pt>
                <c:pt idx="140">
                  <c:v>-4176.5</c:v>
                </c:pt>
                <c:pt idx="141">
                  <c:v>-4175</c:v>
                </c:pt>
                <c:pt idx="142">
                  <c:v>-4145</c:v>
                </c:pt>
                <c:pt idx="143">
                  <c:v>-4145</c:v>
                </c:pt>
                <c:pt idx="144">
                  <c:v>-4145</c:v>
                </c:pt>
                <c:pt idx="145">
                  <c:v>-4145</c:v>
                </c:pt>
                <c:pt idx="146">
                  <c:v>-4135</c:v>
                </c:pt>
                <c:pt idx="147">
                  <c:v>-4100</c:v>
                </c:pt>
                <c:pt idx="148">
                  <c:v>-3721.5</c:v>
                </c:pt>
                <c:pt idx="149">
                  <c:v>-3721.5</c:v>
                </c:pt>
                <c:pt idx="150">
                  <c:v>-3721.5</c:v>
                </c:pt>
                <c:pt idx="151">
                  <c:v>-3721.5</c:v>
                </c:pt>
                <c:pt idx="152">
                  <c:v>-3688</c:v>
                </c:pt>
                <c:pt idx="153">
                  <c:v>-3681.5</c:v>
                </c:pt>
                <c:pt idx="154">
                  <c:v>-3681.5</c:v>
                </c:pt>
                <c:pt idx="155">
                  <c:v>-3681.5</c:v>
                </c:pt>
                <c:pt idx="156">
                  <c:v>-3681.5</c:v>
                </c:pt>
                <c:pt idx="157">
                  <c:v>-3680</c:v>
                </c:pt>
                <c:pt idx="158">
                  <c:v>-3680</c:v>
                </c:pt>
                <c:pt idx="159">
                  <c:v>-3628.5</c:v>
                </c:pt>
                <c:pt idx="160">
                  <c:v>-3628.5</c:v>
                </c:pt>
                <c:pt idx="161">
                  <c:v>-3628.5</c:v>
                </c:pt>
                <c:pt idx="162">
                  <c:v>-3628.5</c:v>
                </c:pt>
                <c:pt idx="163">
                  <c:v>-3610</c:v>
                </c:pt>
                <c:pt idx="164">
                  <c:v>-3610</c:v>
                </c:pt>
                <c:pt idx="165">
                  <c:v>-3610</c:v>
                </c:pt>
                <c:pt idx="166">
                  <c:v>-3586.5</c:v>
                </c:pt>
                <c:pt idx="167">
                  <c:v>-3586.5</c:v>
                </c:pt>
                <c:pt idx="168">
                  <c:v>-3556.5</c:v>
                </c:pt>
                <c:pt idx="169">
                  <c:v>-3556.5</c:v>
                </c:pt>
                <c:pt idx="170">
                  <c:v>-3556.5</c:v>
                </c:pt>
                <c:pt idx="171">
                  <c:v>-3556.5</c:v>
                </c:pt>
                <c:pt idx="172">
                  <c:v>-3525</c:v>
                </c:pt>
                <c:pt idx="173">
                  <c:v>-3093</c:v>
                </c:pt>
                <c:pt idx="174">
                  <c:v>-3061.5</c:v>
                </c:pt>
                <c:pt idx="175">
                  <c:v>-3043</c:v>
                </c:pt>
                <c:pt idx="176">
                  <c:v>-3020</c:v>
                </c:pt>
                <c:pt idx="177">
                  <c:v>-3020</c:v>
                </c:pt>
                <c:pt idx="178">
                  <c:v>-3020</c:v>
                </c:pt>
                <c:pt idx="179">
                  <c:v>-3020</c:v>
                </c:pt>
                <c:pt idx="180">
                  <c:v>-3005</c:v>
                </c:pt>
                <c:pt idx="181">
                  <c:v>-3005</c:v>
                </c:pt>
                <c:pt idx="182">
                  <c:v>-3005</c:v>
                </c:pt>
                <c:pt idx="183">
                  <c:v>-3003.5</c:v>
                </c:pt>
                <c:pt idx="184">
                  <c:v>-3000</c:v>
                </c:pt>
                <c:pt idx="185">
                  <c:v>-2948.5</c:v>
                </c:pt>
                <c:pt idx="186">
                  <c:v>-2372</c:v>
                </c:pt>
                <c:pt idx="187">
                  <c:v>-1812</c:v>
                </c:pt>
                <c:pt idx="188">
                  <c:v>-1812</c:v>
                </c:pt>
                <c:pt idx="189">
                  <c:v>-1792</c:v>
                </c:pt>
                <c:pt idx="190">
                  <c:v>-1787</c:v>
                </c:pt>
                <c:pt idx="191">
                  <c:v>-1787</c:v>
                </c:pt>
                <c:pt idx="192">
                  <c:v>-1787</c:v>
                </c:pt>
                <c:pt idx="193">
                  <c:v>-1787</c:v>
                </c:pt>
                <c:pt idx="194">
                  <c:v>-1731.5</c:v>
                </c:pt>
                <c:pt idx="195">
                  <c:v>-1723</c:v>
                </c:pt>
                <c:pt idx="196">
                  <c:v>-1721.5</c:v>
                </c:pt>
                <c:pt idx="197">
                  <c:v>-1716.5</c:v>
                </c:pt>
                <c:pt idx="198">
                  <c:v>-1706.5</c:v>
                </c:pt>
                <c:pt idx="199">
                  <c:v>-1688</c:v>
                </c:pt>
                <c:pt idx="200">
                  <c:v>-1686.5</c:v>
                </c:pt>
                <c:pt idx="201">
                  <c:v>-1666.5</c:v>
                </c:pt>
                <c:pt idx="202">
                  <c:v>-1621.5</c:v>
                </c:pt>
                <c:pt idx="203">
                  <c:v>-1182</c:v>
                </c:pt>
                <c:pt idx="204">
                  <c:v>-1152</c:v>
                </c:pt>
                <c:pt idx="205">
                  <c:v>-1152</c:v>
                </c:pt>
                <c:pt idx="206">
                  <c:v>-1136.5</c:v>
                </c:pt>
                <c:pt idx="207">
                  <c:v>-1126.5</c:v>
                </c:pt>
                <c:pt idx="208">
                  <c:v>-1125</c:v>
                </c:pt>
                <c:pt idx="209">
                  <c:v>-1122</c:v>
                </c:pt>
                <c:pt idx="210">
                  <c:v>-1102</c:v>
                </c:pt>
                <c:pt idx="211">
                  <c:v>-1102</c:v>
                </c:pt>
                <c:pt idx="212">
                  <c:v>-1102</c:v>
                </c:pt>
                <c:pt idx="213">
                  <c:v>-1092</c:v>
                </c:pt>
                <c:pt idx="214">
                  <c:v>-1092</c:v>
                </c:pt>
                <c:pt idx="215">
                  <c:v>-585.5</c:v>
                </c:pt>
                <c:pt idx="216">
                  <c:v>-584</c:v>
                </c:pt>
                <c:pt idx="217">
                  <c:v>-582</c:v>
                </c:pt>
                <c:pt idx="218">
                  <c:v>-582</c:v>
                </c:pt>
                <c:pt idx="219">
                  <c:v>-582</c:v>
                </c:pt>
                <c:pt idx="220">
                  <c:v>-559</c:v>
                </c:pt>
                <c:pt idx="221">
                  <c:v>-559</c:v>
                </c:pt>
                <c:pt idx="222">
                  <c:v>-548.5</c:v>
                </c:pt>
                <c:pt idx="223">
                  <c:v>-544</c:v>
                </c:pt>
                <c:pt idx="224">
                  <c:v>-539</c:v>
                </c:pt>
                <c:pt idx="225">
                  <c:v>-537</c:v>
                </c:pt>
                <c:pt idx="226">
                  <c:v>-532</c:v>
                </c:pt>
                <c:pt idx="227">
                  <c:v>-512</c:v>
                </c:pt>
                <c:pt idx="228">
                  <c:v>-500.5</c:v>
                </c:pt>
                <c:pt idx="229">
                  <c:v>-500.5</c:v>
                </c:pt>
                <c:pt idx="230">
                  <c:v>-500.5</c:v>
                </c:pt>
                <c:pt idx="231">
                  <c:v>-492</c:v>
                </c:pt>
                <c:pt idx="232">
                  <c:v>-45</c:v>
                </c:pt>
                <c:pt idx="233">
                  <c:v>-40</c:v>
                </c:pt>
                <c:pt idx="234">
                  <c:v>0</c:v>
                </c:pt>
                <c:pt idx="235">
                  <c:v>0</c:v>
                </c:pt>
                <c:pt idx="236">
                  <c:v>50</c:v>
                </c:pt>
                <c:pt idx="237">
                  <c:v>51</c:v>
                </c:pt>
                <c:pt idx="238">
                  <c:v>56</c:v>
                </c:pt>
                <c:pt idx="239">
                  <c:v>56.5</c:v>
                </c:pt>
                <c:pt idx="240">
                  <c:v>91.5</c:v>
                </c:pt>
                <c:pt idx="241">
                  <c:v>100</c:v>
                </c:pt>
                <c:pt idx="242">
                  <c:v>106</c:v>
                </c:pt>
                <c:pt idx="243">
                  <c:v>106</c:v>
                </c:pt>
                <c:pt idx="244">
                  <c:v>106</c:v>
                </c:pt>
                <c:pt idx="245">
                  <c:v>106</c:v>
                </c:pt>
                <c:pt idx="246">
                  <c:v>119.5</c:v>
                </c:pt>
                <c:pt idx="247">
                  <c:v>121</c:v>
                </c:pt>
                <c:pt idx="248">
                  <c:v>125</c:v>
                </c:pt>
                <c:pt idx="249">
                  <c:v>595</c:v>
                </c:pt>
                <c:pt idx="250">
                  <c:v>651</c:v>
                </c:pt>
                <c:pt idx="251">
                  <c:v>686</c:v>
                </c:pt>
                <c:pt idx="252">
                  <c:v>686</c:v>
                </c:pt>
                <c:pt idx="253">
                  <c:v>686</c:v>
                </c:pt>
                <c:pt idx="254">
                  <c:v>686</c:v>
                </c:pt>
                <c:pt idx="255">
                  <c:v>736</c:v>
                </c:pt>
                <c:pt idx="256">
                  <c:v>1246</c:v>
                </c:pt>
                <c:pt idx="257">
                  <c:v>1268</c:v>
                </c:pt>
                <c:pt idx="258">
                  <c:v>1274.5</c:v>
                </c:pt>
                <c:pt idx="259">
                  <c:v>1312.5</c:v>
                </c:pt>
                <c:pt idx="260">
                  <c:v>1317.5</c:v>
                </c:pt>
                <c:pt idx="261">
                  <c:v>1321</c:v>
                </c:pt>
                <c:pt idx="262">
                  <c:v>1333</c:v>
                </c:pt>
                <c:pt idx="263">
                  <c:v>1361</c:v>
                </c:pt>
                <c:pt idx="264">
                  <c:v>1361</c:v>
                </c:pt>
                <c:pt idx="265">
                  <c:v>1861</c:v>
                </c:pt>
                <c:pt idx="266">
                  <c:v>1863</c:v>
                </c:pt>
                <c:pt idx="267">
                  <c:v>1878</c:v>
                </c:pt>
                <c:pt idx="268">
                  <c:v>2392.5</c:v>
                </c:pt>
                <c:pt idx="269">
                  <c:v>2392.5</c:v>
                </c:pt>
                <c:pt idx="270">
                  <c:v>2419.5</c:v>
                </c:pt>
                <c:pt idx="271">
                  <c:v>2449.5</c:v>
                </c:pt>
                <c:pt idx="272">
                  <c:v>2453</c:v>
                </c:pt>
                <c:pt idx="273">
                  <c:v>2458</c:v>
                </c:pt>
                <c:pt idx="274">
                  <c:v>2459.5</c:v>
                </c:pt>
                <c:pt idx="275">
                  <c:v>2463</c:v>
                </c:pt>
                <c:pt idx="276">
                  <c:v>2463</c:v>
                </c:pt>
                <c:pt idx="277">
                  <c:v>2471</c:v>
                </c:pt>
                <c:pt idx="278">
                  <c:v>2483</c:v>
                </c:pt>
                <c:pt idx="279">
                  <c:v>2488</c:v>
                </c:pt>
                <c:pt idx="280">
                  <c:v>2489.5</c:v>
                </c:pt>
                <c:pt idx="281">
                  <c:v>2491</c:v>
                </c:pt>
                <c:pt idx="282">
                  <c:v>2493</c:v>
                </c:pt>
                <c:pt idx="283">
                  <c:v>2498</c:v>
                </c:pt>
                <c:pt idx="284">
                  <c:v>2499</c:v>
                </c:pt>
                <c:pt idx="285">
                  <c:v>2499</c:v>
                </c:pt>
                <c:pt idx="286">
                  <c:v>2499.5</c:v>
                </c:pt>
                <c:pt idx="287">
                  <c:v>2501</c:v>
                </c:pt>
                <c:pt idx="288">
                  <c:v>2504.5</c:v>
                </c:pt>
                <c:pt idx="289">
                  <c:v>2509.5</c:v>
                </c:pt>
                <c:pt idx="290">
                  <c:v>2509.5</c:v>
                </c:pt>
                <c:pt idx="291">
                  <c:v>2548</c:v>
                </c:pt>
                <c:pt idx="292">
                  <c:v>2558</c:v>
                </c:pt>
                <c:pt idx="293">
                  <c:v>2562.5</c:v>
                </c:pt>
                <c:pt idx="294">
                  <c:v>3046</c:v>
                </c:pt>
                <c:pt idx="295">
                  <c:v>3056</c:v>
                </c:pt>
                <c:pt idx="296">
                  <c:v>3076</c:v>
                </c:pt>
                <c:pt idx="297">
                  <c:v>3079</c:v>
                </c:pt>
                <c:pt idx="298">
                  <c:v>3080.5</c:v>
                </c:pt>
                <c:pt idx="299">
                  <c:v>3081</c:v>
                </c:pt>
                <c:pt idx="300">
                  <c:v>3082.5</c:v>
                </c:pt>
                <c:pt idx="301">
                  <c:v>3084</c:v>
                </c:pt>
                <c:pt idx="302">
                  <c:v>3124</c:v>
                </c:pt>
                <c:pt idx="303">
                  <c:v>3125.5</c:v>
                </c:pt>
                <c:pt idx="304">
                  <c:v>3127.5</c:v>
                </c:pt>
                <c:pt idx="305">
                  <c:v>3129</c:v>
                </c:pt>
                <c:pt idx="306">
                  <c:v>3130.5</c:v>
                </c:pt>
                <c:pt idx="307">
                  <c:v>3131</c:v>
                </c:pt>
                <c:pt idx="308">
                  <c:v>3134</c:v>
                </c:pt>
                <c:pt idx="309">
                  <c:v>3134</c:v>
                </c:pt>
                <c:pt idx="310">
                  <c:v>3135.5</c:v>
                </c:pt>
                <c:pt idx="311">
                  <c:v>3171</c:v>
                </c:pt>
                <c:pt idx="312">
                  <c:v>3172.5</c:v>
                </c:pt>
                <c:pt idx="313">
                  <c:v>3172.5</c:v>
                </c:pt>
                <c:pt idx="314">
                  <c:v>3176</c:v>
                </c:pt>
                <c:pt idx="315">
                  <c:v>3187.5</c:v>
                </c:pt>
                <c:pt idx="316">
                  <c:v>3196</c:v>
                </c:pt>
                <c:pt idx="317">
                  <c:v>3204</c:v>
                </c:pt>
                <c:pt idx="318">
                  <c:v>3206</c:v>
                </c:pt>
                <c:pt idx="319">
                  <c:v>3221</c:v>
                </c:pt>
                <c:pt idx="320">
                  <c:v>3226</c:v>
                </c:pt>
                <c:pt idx="321">
                  <c:v>3234</c:v>
                </c:pt>
                <c:pt idx="322">
                  <c:v>3581</c:v>
                </c:pt>
                <c:pt idx="323">
                  <c:v>3675.5</c:v>
                </c:pt>
                <c:pt idx="324">
                  <c:v>3685.5</c:v>
                </c:pt>
                <c:pt idx="325">
                  <c:v>3686</c:v>
                </c:pt>
                <c:pt idx="326">
                  <c:v>3690.5</c:v>
                </c:pt>
                <c:pt idx="327">
                  <c:v>3690.5</c:v>
                </c:pt>
                <c:pt idx="328">
                  <c:v>3690.5</c:v>
                </c:pt>
                <c:pt idx="329">
                  <c:v>3690.5</c:v>
                </c:pt>
                <c:pt idx="330">
                  <c:v>3690.5</c:v>
                </c:pt>
                <c:pt idx="331">
                  <c:v>3695.5</c:v>
                </c:pt>
                <c:pt idx="332">
                  <c:v>3695.5</c:v>
                </c:pt>
                <c:pt idx="333">
                  <c:v>3695.5</c:v>
                </c:pt>
                <c:pt idx="334">
                  <c:v>3696</c:v>
                </c:pt>
                <c:pt idx="335">
                  <c:v>3710.5</c:v>
                </c:pt>
                <c:pt idx="336">
                  <c:v>3719</c:v>
                </c:pt>
                <c:pt idx="337">
                  <c:v>3725.5</c:v>
                </c:pt>
                <c:pt idx="338">
                  <c:v>3745.5</c:v>
                </c:pt>
                <c:pt idx="339">
                  <c:v>3745.5</c:v>
                </c:pt>
                <c:pt idx="340">
                  <c:v>3745.5</c:v>
                </c:pt>
                <c:pt idx="341">
                  <c:v>3784</c:v>
                </c:pt>
                <c:pt idx="342">
                  <c:v>3784</c:v>
                </c:pt>
                <c:pt idx="343">
                  <c:v>3784</c:v>
                </c:pt>
                <c:pt idx="344">
                  <c:v>3789</c:v>
                </c:pt>
                <c:pt idx="345">
                  <c:v>3790.5</c:v>
                </c:pt>
                <c:pt idx="346">
                  <c:v>3834</c:v>
                </c:pt>
                <c:pt idx="347">
                  <c:v>3834</c:v>
                </c:pt>
                <c:pt idx="348">
                  <c:v>4245.5</c:v>
                </c:pt>
                <c:pt idx="349">
                  <c:v>4285.5</c:v>
                </c:pt>
                <c:pt idx="350">
                  <c:v>4305.5</c:v>
                </c:pt>
                <c:pt idx="351">
                  <c:v>4310.5</c:v>
                </c:pt>
                <c:pt idx="352">
                  <c:v>4310.5</c:v>
                </c:pt>
                <c:pt idx="353">
                  <c:v>4312</c:v>
                </c:pt>
                <c:pt idx="354">
                  <c:v>4330.5</c:v>
                </c:pt>
                <c:pt idx="355">
                  <c:v>4330.5</c:v>
                </c:pt>
                <c:pt idx="356">
                  <c:v>4335.5</c:v>
                </c:pt>
                <c:pt idx="357">
                  <c:v>4335.5</c:v>
                </c:pt>
                <c:pt idx="358">
                  <c:v>4335.5</c:v>
                </c:pt>
                <c:pt idx="359">
                  <c:v>4340.5</c:v>
                </c:pt>
                <c:pt idx="360">
                  <c:v>4350.5</c:v>
                </c:pt>
                <c:pt idx="361">
                  <c:v>4350.5</c:v>
                </c:pt>
                <c:pt idx="362">
                  <c:v>4355.5</c:v>
                </c:pt>
                <c:pt idx="363">
                  <c:v>4355.5</c:v>
                </c:pt>
                <c:pt idx="364">
                  <c:v>4355.5</c:v>
                </c:pt>
                <c:pt idx="365">
                  <c:v>4360.5</c:v>
                </c:pt>
                <c:pt idx="366">
                  <c:v>4364</c:v>
                </c:pt>
                <c:pt idx="367">
                  <c:v>4365.5</c:v>
                </c:pt>
                <c:pt idx="368">
                  <c:v>4365.5</c:v>
                </c:pt>
                <c:pt idx="369">
                  <c:v>4369</c:v>
                </c:pt>
                <c:pt idx="370">
                  <c:v>4370.5</c:v>
                </c:pt>
                <c:pt idx="371">
                  <c:v>4370.5</c:v>
                </c:pt>
                <c:pt idx="372">
                  <c:v>4390.5</c:v>
                </c:pt>
                <c:pt idx="373">
                  <c:v>4390.5</c:v>
                </c:pt>
                <c:pt idx="374">
                  <c:v>4395.5</c:v>
                </c:pt>
                <c:pt idx="375">
                  <c:v>4405.5</c:v>
                </c:pt>
                <c:pt idx="376">
                  <c:v>4405.5</c:v>
                </c:pt>
                <c:pt idx="377">
                  <c:v>4769</c:v>
                </c:pt>
                <c:pt idx="378">
                  <c:v>4877</c:v>
                </c:pt>
                <c:pt idx="379">
                  <c:v>4882</c:v>
                </c:pt>
                <c:pt idx="380">
                  <c:v>4885.5</c:v>
                </c:pt>
                <c:pt idx="381">
                  <c:v>4897</c:v>
                </c:pt>
                <c:pt idx="382">
                  <c:v>4897</c:v>
                </c:pt>
                <c:pt idx="383">
                  <c:v>4907</c:v>
                </c:pt>
                <c:pt idx="384">
                  <c:v>4907</c:v>
                </c:pt>
                <c:pt idx="385">
                  <c:v>4915.5</c:v>
                </c:pt>
                <c:pt idx="386">
                  <c:v>4915.5</c:v>
                </c:pt>
                <c:pt idx="387">
                  <c:v>4915.5</c:v>
                </c:pt>
                <c:pt idx="388">
                  <c:v>4915.5</c:v>
                </c:pt>
                <c:pt idx="389">
                  <c:v>4915.5</c:v>
                </c:pt>
                <c:pt idx="390">
                  <c:v>4915.5</c:v>
                </c:pt>
                <c:pt idx="391">
                  <c:v>4917</c:v>
                </c:pt>
                <c:pt idx="392">
                  <c:v>4917</c:v>
                </c:pt>
                <c:pt idx="393">
                  <c:v>4917</c:v>
                </c:pt>
                <c:pt idx="394">
                  <c:v>4917</c:v>
                </c:pt>
                <c:pt idx="395">
                  <c:v>4920.5</c:v>
                </c:pt>
                <c:pt idx="396">
                  <c:v>4922</c:v>
                </c:pt>
                <c:pt idx="397">
                  <c:v>4925.5</c:v>
                </c:pt>
                <c:pt idx="398">
                  <c:v>4932</c:v>
                </c:pt>
                <c:pt idx="399">
                  <c:v>4935.5</c:v>
                </c:pt>
                <c:pt idx="400">
                  <c:v>4940.5</c:v>
                </c:pt>
                <c:pt idx="401">
                  <c:v>4995.5</c:v>
                </c:pt>
                <c:pt idx="402">
                  <c:v>4995.5</c:v>
                </c:pt>
                <c:pt idx="403">
                  <c:v>4995.5</c:v>
                </c:pt>
                <c:pt idx="404">
                  <c:v>4995.5</c:v>
                </c:pt>
                <c:pt idx="405">
                  <c:v>5007</c:v>
                </c:pt>
                <c:pt idx="406">
                  <c:v>5030.5</c:v>
                </c:pt>
                <c:pt idx="407">
                  <c:v>5042</c:v>
                </c:pt>
                <c:pt idx="408">
                  <c:v>5327.5</c:v>
                </c:pt>
                <c:pt idx="409">
                  <c:v>5372.5</c:v>
                </c:pt>
                <c:pt idx="410">
                  <c:v>5400.5</c:v>
                </c:pt>
                <c:pt idx="411">
                  <c:v>5447</c:v>
                </c:pt>
                <c:pt idx="412">
                  <c:v>5467</c:v>
                </c:pt>
                <c:pt idx="413">
                  <c:v>5478.5</c:v>
                </c:pt>
                <c:pt idx="414">
                  <c:v>5488.5</c:v>
                </c:pt>
                <c:pt idx="415">
                  <c:v>5488.5</c:v>
                </c:pt>
                <c:pt idx="416">
                  <c:v>5503.5</c:v>
                </c:pt>
                <c:pt idx="417">
                  <c:v>5503.5</c:v>
                </c:pt>
                <c:pt idx="418">
                  <c:v>5517</c:v>
                </c:pt>
                <c:pt idx="419">
                  <c:v>5518.5</c:v>
                </c:pt>
                <c:pt idx="420">
                  <c:v>5537</c:v>
                </c:pt>
                <c:pt idx="421">
                  <c:v>5538.5</c:v>
                </c:pt>
                <c:pt idx="422">
                  <c:v>5542</c:v>
                </c:pt>
                <c:pt idx="423">
                  <c:v>5542</c:v>
                </c:pt>
                <c:pt idx="424">
                  <c:v>5542</c:v>
                </c:pt>
                <c:pt idx="425">
                  <c:v>5542</c:v>
                </c:pt>
                <c:pt idx="426">
                  <c:v>5552</c:v>
                </c:pt>
                <c:pt idx="427">
                  <c:v>5560.5</c:v>
                </c:pt>
                <c:pt idx="428">
                  <c:v>5567</c:v>
                </c:pt>
                <c:pt idx="429">
                  <c:v>5577</c:v>
                </c:pt>
                <c:pt idx="430">
                  <c:v>5592</c:v>
                </c:pt>
                <c:pt idx="431">
                  <c:v>5597</c:v>
                </c:pt>
                <c:pt idx="432">
                  <c:v>5602</c:v>
                </c:pt>
                <c:pt idx="433">
                  <c:v>5612</c:v>
                </c:pt>
                <c:pt idx="434">
                  <c:v>5622</c:v>
                </c:pt>
                <c:pt idx="435">
                  <c:v>5682</c:v>
                </c:pt>
                <c:pt idx="436">
                  <c:v>5889</c:v>
                </c:pt>
                <c:pt idx="437">
                  <c:v>6009</c:v>
                </c:pt>
                <c:pt idx="438">
                  <c:v>6079</c:v>
                </c:pt>
                <c:pt idx="439">
                  <c:v>6098.5</c:v>
                </c:pt>
                <c:pt idx="440">
                  <c:v>6108.5</c:v>
                </c:pt>
                <c:pt idx="441">
                  <c:v>6108.5</c:v>
                </c:pt>
                <c:pt idx="442">
                  <c:v>6123.5</c:v>
                </c:pt>
                <c:pt idx="443">
                  <c:v>6128.5</c:v>
                </c:pt>
                <c:pt idx="444">
                  <c:v>6163.5</c:v>
                </c:pt>
                <c:pt idx="445">
                  <c:v>6163.5</c:v>
                </c:pt>
                <c:pt idx="446">
                  <c:v>6168.5</c:v>
                </c:pt>
                <c:pt idx="447">
                  <c:v>6173.5</c:v>
                </c:pt>
                <c:pt idx="448">
                  <c:v>6173.5</c:v>
                </c:pt>
                <c:pt idx="449">
                  <c:v>6177</c:v>
                </c:pt>
                <c:pt idx="450">
                  <c:v>6177</c:v>
                </c:pt>
                <c:pt idx="451">
                  <c:v>6178.5</c:v>
                </c:pt>
                <c:pt idx="452">
                  <c:v>6178.5</c:v>
                </c:pt>
                <c:pt idx="453">
                  <c:v>6183.5</c:v>
                </c:pt>
                <c:pt idx="454">
                  <c:v>6187</c:v>
                </c:pt>
                <c:pt idx="455">
                  <c:v>6188.5</c:v>
                </c:pt>
                <c:pt idx="456">
                  <c:v>6192</c:v>
                </c:pt>
                <c:pt idx="457">
                  <c:v>6195.5</c:v>
                </c:pt>
                <c:pt idx="458">
                  <c:v>6198.5</c:v>
                </c:pt>
                <c:pt idx="459">
                  <c:v>6227</c:v>
                </c:pt>
                <c:pt idx="460">
                  <c:v>6238.5</c:v>
                </c:pt>
                <c:pt idx="461">
                  <c:v>6238.5</c:v>
                </c:pt>
                <c:pt idx="462">
                  <c:v>6243.5</c:v>
                </c:pt>
                <c:pt idx="463">
                  <c:v>6253.5</c:v>
                </c:pt>
                <c:pt idx="464">
                  <c:v>6534</c:v>
                </c:pt>
                <c:pt idx="465">
                  <c:v>6627</c:v>
                </c:pt>
                <c:pt idx="466">
                  <c:v>6670.5</c:v>
                </c:pt>
                <c:pt idx="467">
                  <c:v>6673.5</c:v>
                </c:pt>
                <c:pt idx="468">
                  <c:v>6678.5</c:v>
                </c:pt>
                <c:pt idx="469">
                  <c:v>6682</c:v>
                </c:pt>
                <c:pt idx="470">
                  <c:v>6682</c:v>
                </c:pt>
                <c:pt idx="471">
                  <c:v>6683.5</c:v>
                </c:pt>
                <c:pt idx="472">
                  <c:v>6683.5</c:v>
                </c:pt>
                <c:pt idx="473">
                  <c:v>6687</c:v>
                </c:pt>
                <c:pt idx="474">
                  <c:v>6687</c:v>
                </c:pt>
                <c:pt idx="475">
                  <c:v>6698.5</c:v>
                </c:pt>
                <c:pt idx="476">
                  <c:v>6698.5</c:v>
                </c:pt>
                <c:pt idx="477">
                  <c:v>6703.5</c:v>
                </c:pt>
                <c:pt idx="478">
                  <c:v>6705.5</c:v>
                </c:pt>
                <c:pt idx="479">
                  <c:v>6710</c:v>
                </c:pt>
                <c:pt idx="480">
                  <c:v>6715</c:v>
                </c:pt>
                <c:pt idx="481">
                  <c:v>6718.5</c:v>
                </c:pt>
                <c:pt idx="482">
                  <c:v>6750.5</c:v>
                </c:pt>
                <c:pt idx="483">
                  <c:v>6768.5</c:v>
                </c:pt>
                <c:pt idx="484">
                  <c:v>6768.5</c:v>
                </c:pt>
                <c:pt idx="485">
                  <c:v>6777</c:v>
                </c:pt>
                <c:pt idx="486">
                  <c:v>6778.5</c:v>
                </c:pt>
                <c:pt idx="487">
                  <c:v>6800</c:v>
                </c:pt>
                <c:pt idx="488">
                  <c:v>6803.5</c:v>
                </c:pt>
                <c:pt idx="489">
                  <c:v>6808.5</c:v>
                </c:pt>
                <c:pt idx="490">
                  <c:v>6808.5</c:v>
                </c:pt>
                <c:pt idx="491">
                  <c:v>6812</c:v>
                </c:pt>
                <c:pt idx="492">
                  <c:v>6813.5</c:v>
                </c:pt>
                <c:pt idx="493">
                  <c:v>6813.5</c:v>
                </c:pt>
                <c:pt idx="494">
                  <c:v>6818.5</c:v>
                </c:pt>
                <c:pt idx="495">
                  <c:v>6818.5</c:v>
                </c:pt>
                <c:pt idx="496">
                  <c:v>6818.5</c:v>
                </c:pt>
                <c:pt idx="497">
                  <c:v>6848.5</c:v>
                </c:pt>
                <c:pt idx="498">
                  <c:v>6878.5</c:v>
                </c:pt>
                <c:pt idx="499">
                  <c:v>6883.5</c:v>
                </c:pt>
                <c:pt idx="500">
                  <c:v>7174</c:v>
                </c:pt>
                <c:pt idx="501">
                  <c:v>7212</c:v>
                </c:pt>
                <c:pt idx="502">
                  <c:v>7227</c:v>
                </c:pt>
                <c:pt idx="503">
                  <c:v>7268.5</c:v>
                </c:pt>
                <c:pt idx="504">
                  <c:v>7285</c:v>
                </c:pt>
                <c:pt idx="505">
                  <c:v>7315</c:v>
                </c:pt>
                <c:pt idx="506">
                  <c:v>7318.5</c:v>
                </c:pt>
                <c:pt idx="507">
                  <c:v>7318.5</c:v>
                </c:pt>
                <c:pt idx="508">
                  <c:v>7320</c:v>
                </c:pt>
                <c:pt idx="509">
                  <c:v>7325.5</c:v>
                </c:pt>
                <c:pt idx="510">
                  <c:v>7328.5</c:v>
                </c:pt>
                <c:pt idx="511">
                  <c:v>7330</c:v>
                </c:pt>
                <c:pt idx="512">
                  <c:v>7330</c:v>
                </c:pt>
                <c:pt idx="513">
                  <c:v>7335</c:v>
                </c:pt>
                <c:pt idx="514">
                  <c:v>7335</c:v>
                </c:pt>
                <c:pt idx="515">
                  <c:v>7345</c:v>
                </c:pt>
                <c:pt idx="516">
                  <c:v>7345</c:v>
                </c:pt>
                <c:pt idx="517">
                  <c:v>7345.5</c:v>
                </c:pt>
                <c:pt idx="518">
                  <c:v>7363.5</c:v>
                </c:pt>
                <c:pt idx="519">
                  <c:v>7375</c:v>
                </c:pt>
                <c:pt idx="520">
                  <c:v>7375</c:v>
                </c:pt>
                <c:pt idx="521">
                  <c:v>7375</c:v>
                </c:pt>
                <c:pt idx="522">
                  <c:v>7375</c:v>
                </c:pt>
                <c:pt idx="523">
                  <c:v>7380</c:v>
                </c:pt>
                <c:pt idx="524">
                  <c:v>7380</c:v>
                </c:pt>
                <c:pt idx="525">
                  <c:v>7380</c:v>
                </c:pt>
                <c:pt idx="526">
                  <c:v>7380</c:v>
                </c:pt>
                <c:pt idx="527">
                  <c:v>7380</c:v>
                </c:pt>
                <c:pt idx="528">
                  <c:v>7380</c:v>
                </c:pt>
                <c:pt idx="529">
                  <c:v>7380</c:v>
                </c:pt>
                <c:pt idx="530">
                  <c:v>7395</c:v>
                </c:pt>
                <c:pt idx="531">
                  <c:v>7398.5</c:v>
                </c:pt>
                <c:pt idx="532">
                  <c:v>7410</c:v>
                </c:pt>
                <c:pt idx="533">
                  <c:v>7410</c:v>
                </c:pt>
                <c:pt idx="534">
                  <c:v>7410</c:v>
                </c:pt>
                <c:pt idx="535">
                  <c:v>7430</c:v>
                </c:pt>
                <c:pt idx="536">
                  <c:v>7440</c:v>
                </c:pt>
                <c:pt idx="537">
                  <c:v>7440</c:v>
                </c:pt>
                <c:pt idx="538">
                  <c:v>7440</c:v>
                </c:pt>
                <c:pt idx="539">
                  <c:v>7453.5</c:v>
                </c:pt>
                <c:pt idx="540">
                  <c:v>7453.5</c:v>
                </c:pt>
                <c:pt idx="541">
                  <c:v>7453.5</c:v>
                </c:pt>
                <c:pt idx="542">
                  <c:v>7455</c:v>
                </c:pt>
                <c:pt idx="543">
                  <c:v>7455</c:v>
                </c:pt>
                <c:pt idx="544">
                  <c:v>7460</c:v>
                </c:pt>
                <c:pt idx="545">
                  <c:v>7470</c:v>
                </c:pt>
                <c:pt idx="546">
                  <c:v>7475</c:v>
                </c:pt>
                <c:pt idx="547">
                  <c:v>7475</c:v>
                </c:pt>
                <c:pt idx="548">
                  <c:v>7495</c:v>
                </c:pt>
                <c:pt idx="549">
                  <c:v>7520</c:v>
                </c:pt>
                <c:pt idx="550">
                  <c:v>7695.5</c:v>
                </c:pt>
                <c:pt idx="551">
                  <c:v>7770.5</c:v>
                </c:pt>
                <c:pt idx="552">
                  <c:v>7834</c:v>
                </c:pt>
                <c:pt idx="553">
                  <c:v>7863.5</c:v>
                </c:pt>
                <c:pt idx="554">
                  <c:v>7868.5</c:v>
                </c:pt>
                <c:pt idx="555">
                  <c:v>7932</c:v>
                </c:pt>
                <c:pt idx="556">
                  <c:v>7933.5</c:v>
                </c:pt>
                <c:pt idx="557">
                  <c:v>7935</c:v>
                </c:pt>
                <c:pt idx="558">
                  <c:v>7935</c:v>
                </c:pt>
                <c:pt idx="559">
                  <c:v>7936.5</c:v>
                </c:pt>
                <c:pt idx="560">
                  <c:v>7951.5</c:v>
                </c:pt>
                <c:pt idx="561">
                  <c:v>7955</c:v>
                </c:pt>
                <c:pt idx="562">
                  <c:v>7955</c:v>
                </c:pt>
                <c:pt idx="563">
                  <c:v>7956.5</c:v>
                </c:pt>
                <c:pt idx="564">
                  <c:v>7960</c:v>
                </c:pt>
                <c:pt idx="565">
                  <c:v>7964</c:v>
                </c:pt>
                <c:pt idx="566">
                  <c:v>7978.5</c:v>
                </c:pt>
                <c:pt idx="567">
                  <c:v>7985</c:v>
                </c:pt>
                <c:pt idx="568">
                  <c:v>7996.5</c:v>
                </c:pt>
                <c:pt idx="569">
                  <c:v>8003.5</c:v>
                </c:pt>
                <c:pt idx="570">
                  <c:v>8005</c:v>
                </c:pt>
                <c:pt idx="571">
                  <c:v>8008.5</c:v>
                </c:pt>
                <c:pt idx="572">
                  <c:v>8010</c:v>
                </c:pt>
                <c:pt idx="573">
                  <c:v>8010</c:v>
                </c:pt>
                <c:pt idx="574">
                  <c:v>8013.5</c:v>
                </c:pt>
                <c:pt idx="575">
                  <c:v>8015</c:v>
                </c:pt>
                <c:pt idx="576">
                  <c:v>8030</c:v>
                </c:pt>
                <c:pt idx="577">
                  <c:v>8041.5</c:v>
                </c:pt>
                <c:pt idx="578">
                  <c:v>8041.5</c:v>
                </c:pt>
                <c:pt idx="579">
                  <c:v>8055</c:v>
                </c:pt>
                <c:pt idx="580">
                  <c:v>8060</c:v>
                </c:pt>
                <c:pt idx="581">
                  <c:v>8065</c:v>
                </c:pt>
                <c:pt idx="582">
                  <c:v>8377</c:v>
                </c:pt>
                <c:pt idx="583">
                  <c:v>8453.5</c:v>
                </c:pt>
                <c:pt idx="584">
                  <c:v>8505</c:v>
                </c:pt>
                <c:pt idx="585">
                  <c:v>8547</c:v>
                </c:pt>
                <c:pt idx="586">
                  <c:v>8560</c:v>
                </c:pt>
                <c:pt idx="587">
                  <c:v>8560</c:v>
                </c:pt>
                <c:pt idx="588">
                  <c:v>8561.5</c:v>
                </c:pt>
                <c:pt idx="589">
                  <c:v>8565</c:v>
                </c:pt>
                <c:pt idx="590">
                  <c:v>8570</c:v>
                </c:pt>
                <c:pt idx="591">
                  <c:v>8576.5</c:v>
                </c:pt>
                <c:pt idx="592">
                  <c:v>8586.5</c:v>
                </c:pt>
                <c:pt idx="593">
                  <c:v>8591.5</c:v>
                </c:pt>
                <c:pt idx="594">
                  <c:v>8593.5</c:v>
                </c:pt>
                <c:pt idx="595">
                  <c:v>8595</c:v>
                </c:pt>
                <c:pt idx="596">
                  <c:v>8596.5</c:v>
                </c:pt>
                <c:pt idx="597">
                  <c:v>8597</c:v>
                </c:pt>
                <c:pt idx="598">
                  <c:v>8611.5</c:v>
                </c:pt>
                <c:pt idx="599">
                  <c:v>8622</c:v>
                </c:pt>
                <c:pt idx="600">
                  <c:v>8642</c:v>
                </c:pt>
                <c:pt idx="601">
                  <c:v>8647</c:v>
                </c:pt>
                <c:pt idx="602">
                  <c:v>9012</c:v>
                </c:pt>
                <c:pt idx="603">
                  <c:v>9097</c:v>
                </c:pt>
                <c:pt idx="604">
                  <c:v>9141.5</c:v>
                </c:pt>
                <c:pt idx="605">
                  <c:v>9146.5</c:v>
                </c:pt>
                <c:pt idx="606">
                  <c:v>9148</c:v>
                </c:pt>
                <c:pt idx="607">
                  <c:v>9151.5</c:v>
                </c:pt>
                <c:pt idx="608">
                  <c:v>9151.5</c:v>
                </c:pt>
                <c:pt idx="609">
                  <c:v>9156.5</c:v>
                </c:pt>
                <c:pt idx="610">
                  <c:v>9160</c:v>
                </c:pt>
                <c:pt idx="611">
                  <c:v>9190</c:v>
                </c:pt>
                <c:pt idx="612">
                  <c:v>9191.5</c:v>
                </c:pt>
                <c:pt idx="613">
                  <c:v>9193</c:v>
                </c:pt>
                <c:pt idx="614">
                  <c:v>9211.5</c:v>
                </c:pt>
                <c:pt idx="615">
                  <c:v>9216.5</c:v>
                </c:pt>
                <c:pt idx="616">
                  <c:v>9226.5</c:v>
                </c:pt>
                <c:pt idx="617">
                  <c:v>9226.5</c:v>
                </c:pt>
                <c:pt idx="618">
                  <c:v>9228</c:v>
                </c:pt>
                <c:pt idx="619">
                  <c:v>9232</c:v>
                </c:pt>
                <c:pt idx="620">
                  <c:v>9236.5</c:v>
                </c:pt>
                <c:pt idx="621">
                  <c:v>9236.5</c:v>
                </c:pt>
                <c:pt idx="622">
                  <c:v>9236.5</c:v>
                </c:pt>
                <c:pt idx="623">
                  <c:v>9266.5</c:v>
                </c:pt>
                <c:pt idx="624">
                  <c:v>9291.5</c:v>
                </c:pt>
                <c:pt idx="625">
                  <c:v>9301.5</c:v>
                </c:pt>
                <c:pt idx="626">
                  <c:v>9655</c:v>
                </c:pt>
                <c:pt idx="627">
                  <c:v>9725</c:v>
                </c:pt>
                <c:pt idx="628">
                  <c:v>9725</c:v>
                </c:pt>
                <c:pt idx="629">
                  <c:v>9748</c:v>
                </c:pt>
                <c:pt idx="630">
                  <c:v>9751.5</c:v>
                </c:pt>
                <c:pt idx="631">
                  <c:v>9777</c:v>
                </c:pt>
                <c:pt idx="632">
                  <c:v>9816.5</c:v>
                </c:pt>
                <c:pt idx="633">
                  <c:v>9816.5</c:v>
                </c:pt>
                <c:pt idx="634">
                  <c:v>9822</c:v>
                </c:pt>
                <c:pt idx="635">
                  <c:v>9826.5</c:v>
                </c:pt>
                <c:pt idx="636">
                  <c:v>9833</c:v>
                </c:pt>
                <c:pt idx="637">
                  <c:v>9833</c:v>
                </c:pt>
                <c:pt idx="638">
                  <c:v>9863</c:v>
                </c:pt>
                <c:pt idx="639">
                  <c:v>9863</c:v>
                </c:pt>
                <c:pt idx="640">
                  <c:v>9868</c:v>
                </c:pt>
                <c:pt idx="641">
                  <c:v>9868</c:v>
                </c:pt>
                <c:pt idx="642">
                  <c:v>9883</c:v>
                </c:pt>
                <c:pt idx="643">
                  <c:v>9933</c:v>
                </c:pt>
                <c:pt idx="644">
                  <c:v>9933</c:v>
                </c:pt>
                <c:pt idx="645">
                  <c:v>9933</c:v>
                </c:pt>
                <c:pt idx="646">
                  <c:v>9938</c:v>
                </c:pt>
                <c:pt idx="647">
                  <c:v>9938</c:v>
                </c:pt>
                <c:pt idx="648">
                  <c:v>10251.5</c:v>
                </c:pt>
                <c:pt idx="649">
                  <c:v>10256.5</c:v>
                </c:pt>
                <c:pt idx="650">
                  <c:v>10262</c:v>
                </c:pt>
                <c:pt idx="651">
                  <c:v>10292</c:v>
                </c:pt>
                <c:pt idx="652">
                  <c:v>10302</c:v>
                </c:pt>
                <c:pt idx="653">
                  <c:v>10302</c:v>
                </c:pt>
                <c:pt idx="654">
                  <c:v>10341.5</c:v>
                </c:pt>
                <c:pt idx="655">
                  <c:v>10363</c:v>
                </c:pt>
                <c:pt idx="656">
                  <c:v>10364.5</c:v>
                </c:pt>
                <c:pt idx="657">
                  <c:v>10418</c:v>
                </c:pt>
                <c:pt idx="658">
                  <c:v>10428</c:v>
                </c:pt>
                <c:pt idx="659">
                  <c:v>10428</c:v>
                </c:pt>
                <c:pt idx="660">
                  <c:v>10458</c:v>
                </c:pt>
                <c:pt idx="661">
                  <c:v>11024.5</c:v>
                </c:pt>
                <c:pt idx="662">
                  <c:v>11033</c:v>
                </c:pt>
                <c:pt idx="663">
                  <c:v>11599.5</c:v>
                </c:pt>
                <c:pt idx="664">
                  <c:v>11625</c:v>
                </c:pt>
                <c:pt idx="665">
                  <c:v>12016.5</c:v>
                </c:pt>
                <c:pt idx="666">
                  <c:v>12016.5</c:v>
                </c:pt>
                <c:pt idx="667">
                  <c:v>12051.5</c:v>
                </c:pt>
                <c:pt idx="668">
                  <c:v>12051.5</c:v>
                </c:pt>
                <c:pt idx="669">
                  <c:v>12051.5</c:v>
                </c:pt>
                <c:pt idx="670">
                  <c:v>12211</c:v>
                </c:pt>
                <c:pt idx="671">
                  <c:v>12231</c:v>
                </c:pt>
                <c:pt idx="672">
                  <c:v>12256</c:v>
                </c:pt>
                <c:pt idx="673">
                  <c:v>12260</c:v>
                </c:pt>
                <c:pt idx="674">
                  <c:v>12262</c:v>
                </c:pt>
                <c:pt idx="675">
                  <c:v>12281</c:v>
                </c:pt>
                <c:pt idx="676">
                  <c:v>12284.5</c:v>
                </c:pt>
                <c:pt idx="677">
                  <c:v>12289.5</c:v>
                </c:pt>
                <c:pt idx="678">
                  <c:v>12786</c:v>
                </c:pt>
                <c:pt idx="679">
                  <c:v>12789.5</c:v>
                </c:pt>
                <c:pt idx="680">
                  <c:v>12791</c:v>
                </c:pt>
                <c:pt idx="681">
                  <c:v>12838</c:v>
                </c:pt>
                <c:pt idx="682">
                  <c:v>12848</c:v>
                </c:pt>
                <c:pt idx="683">
                  <c:v>12851</c:v>
                </c:pt>
                <c:pt idx="684">
                  <c:v>12851</c:v>
                </c:pt>
                <c:pt idx="685">
                  <c:v>12852.5</c:v>
                </c:pt>
                <c:pt idx="686">
                  <c:v>12852.5</c:v>
                </c:pt>
                <c:pt idx="687">
                  <c:v>12856</c:v>
                </c:pt>
                <c:pt idx="688">
                  <c:v>12856</c:v>
                </c:pt>
                <c:pt idx="689">
                  <c:v>12857.5</c:v>
                </c:pt>
                <c:pt idx="690">
                  <c:v>12857.5</c:v>
                </c:pt>
                <c:pt idx="691">
                  <c:v>12858</c:v>
                </c:pt>
                <c:pt idx="692">
                  <c:v>12871</c:v>
                </c:pt>
                <c:pt idx="693">
                  <c:v>12873</c:v>
                </c:pt>
                <c:pt idx="694">
                  <c:v>12883</c:v>
                </c:pt>
                <c:pt idx="695">
                  <c:v>12886</c:v>
                </c:pt>
                <c:pt idx="696">
                  <c:v>12891</c:v>
                </c:pt>
                <c:pt idx="697">
                  <c:v>12891</c:v>
                </c:pt>
                <c:pt idx="698">
                  <c:v>12891</c:v>
                </c:pt>
                <c:pt idx="699">
                  <c:v>12901</c:v>
                </c:pt>
                <c:pt idx="700">
                  <c:v>12901</c:v>
                </c:pt>
                <c:pt idx="701">
                  <c:v>12902</c:v>
                </c:pt>
                <c:pt idx="702">
                  <c:v>12921</c:v>
                </c:pt>
                <c:pt idx="703">
                  <c:v>12943</c:v>
                </c:pt>
                <c:pt idx="704">
                  <c:v>13369.5</c:v>
                </c:pt>
                <c:pt idx="705">
                  <c:v>13411</c:v>
                </c:pt>
                <c:pt idx="706">
                  <c:v>13426</c:v>
                </c:pt>
                <c:pt idx="707">
                  <c:v>13426</c:v>
                </c:pt>
                <c:pt idx="708">
                  <c:v>13457.5</c:v>
                </c:pt>
                <c:pt idx="709">
                  <c:v>13466</c:v>
                </c:pt>
                <c:pt idx="710">
                  <c:v>13516</c:v>
                </c:pt>
                <c:pt idx="711">
                  <c:v>13557.5</c:v>
                </c:pt>
                <c:pt idx="712">
                  <c:v>13557.5</c:v>
                </c:pt>
                <c:pt idx="713">
                  <c:v>13965</c:v>
                </c:pt>
                <c:pt idx="714">
                  <c:v>13966</c:v>
                </c:pt>
                <c:pt idx="715">
                  <c:v>14079</c:v>
                </c:pt>
                <c:pt idx="716">
                  <c:v>14082.5</c:v>
                </c:pt>
                <c:pt idx="717">
                  <c:v>14102.5</c:v>
                </c:pt>
                <c:pt idx="718">
                  <c:v>14122.5</c:v>
                </c:pt>
                <c:pt idx="719">
                  <c:v>14138</c:v>
                </c:pt>
                <c:pt idx="720">
                  <c:v>14169</c:v>
                </c:pt>
                <c:pt idx="721">
                  <c:v>14184</c:v>
                </c:pt>
                <c:pt idx="722">
                  <c:v>14214</c:v>
                </c:pt>
                <c:pt idx="723">
                  <c:v>14614</c:v>
                </c:pt>
                <c:pt idx="724">
                  <c:v>14614</c:v>
                </c:pt>
                <c:pt idx="725">
                  <c:v>14647.5</c:v>
                </c:pt>
                <c:pt idx="726">
                  <c:v>14662.5</c:v>
                </c:pt>
                <c:pt idx="727">
                  <c:v>14664</c:v>
                </c:pt>
                <c:pt idx="728">
                  <c:v>14707.5</c:v>
                </c:pt>
                <c:pt idx="729">
                  <c:v>14709</c:v>
                </c:pt>
                <c:pt idx="730">
                  <c:v>14714</c:v>
                </c:pt>
                <c:pt idx="731">
                  <c:v>14714</c:v>
                </c:pt>
                <c:pt idx="732">
                  <c:v>14714</c:v>
                </c:pt>
                <c:pt idx="733">
                  <c:v>15161</c:v>
                </c:pt>
                <c:pt idx="734">
                  <c:v>15192.5</c:v>
                </c:pt>
                <c:pt idx="735">
                  <c:v>15196</c:v>
                </c:pt>
                <c:pt idx="736">
                  <c:v>15259</c:v>
                </c:pt>
                <c:pt idx="737">
                  <c:v>15270.5</c:v>
                </c:pt>
                <c:pt idx="738">
                  <c:v>15284</c:v>
                </c:pt>
                <c:pt idx="739">
                  <c:v>15289</c:v>
                </c:pt>
                <c:pt idx="740">
                  <c:v>15290.5</c:v>
                </c:pt>
                <c:pt idx="741">
                  <c:v>15331</c:v>
                </c:pt>
                <c:pt idx="742">
                  <c:v>15340</c:v>
                </c:pt>
                <c:pt idx="743">
                  <c:v>15349</c:v>
                </c:pt>
                <c:pt idx="744">
                  <c:v>15361</c:v>
                </c:pt>
                <c:pt idx="745">
                  <c:v>15839</c:v>
                </c:pt>
                <c:pt idx="746">
                  <c:v>15855.5</c:v>
                </c:pt>
                <c:pt idx="747">
                  <c:v>15870.5</c:v>
                </c:pt>
                <c:pt idx="748">
                  <c:v>15889</c:v>
                </c:pt>
                <c:pt idx="749">
                  <c:v>15900.5</c:v>
                </c:pt>
                <c:pt idx="750">
                  <c:v>15900.5</c:v>
                </c:pt>
                <c:pt idx="751">
                  <c:v>15936</c:v>
                </c:pt>
                <c:pt idx="752">
                  <c:v>15949</c:v>
                </c:pt>
                <c:pt idx="753">
                  <c:v>16390.5</c:v>
                </c:pt>
                <c:pt idx="754">
                  <c:v>16392.5</c:v>
                </c:pt>
                <c:pt idx="755">
                  <c:v>16414</c:v>
                </c:pt>
                <c:pt idx="756">
                  <c:v>16444</c:v>
                </c:pt>
                <c:pt idx="757">
                  <c:v>16477</c:v>
                </c:pt>
                <c:pt idx="758">
                  <c:v>16480.5</c:v>
                </c:pt>
                <c:pt idx="759">
                  <c:v>16484</c:v>
                </c:pt>
                <c:pt idx="760">
                  <c:v>16495.5</c:v>
                </c:pt>
                <c:pt idx="761">
                  <c:v>16527</c:v>
                </c:pt>
                <c:pt idx="762">
                  <c:v>16540.5</c:v>
                </c:pt>
                <c:pt idx="763">
                  <c:v>17032</c:v>
                </c:pt>
                <c:pt idx="764">
                  <c:v>17067</c:v>
                </c:pt>
                <c:pt idx="765">
                  <c:v>17067</c:v>
                </c:pt>
                <c:pt idx="766">
                  <c:v>17067</c:v>
                </c:pt>
                <c:pt idx="767">
                  <c:v>17067</c:v>
                </c:pt>
                <c:pt idx="768">
                  <c:v>17082</c:v>
                </c:pt>
                <c:pt idx="769">
                  <c:v>17097</c:v>
                </c:pt>
                <c:pt idx="770">
                  <c:v>17122</c:v>
                </c:pt>
                <c:pt idx="771">
                  <c:v>17122</c:v>
                </c:pt>
                <c:pt idx="772">
                  <c:v>17126</c:v>
                </c:pt>
                <c:pt idx="773">
                  <c:v>17132</c:v>
                </c:pt>
                <c:pt idx="774">
                  <c:v>17132</c:v>
                </c:pt>
                <c:pt idx="775">
                  <c:v>17142</c:v>
                </c:pt>
                <c:pt idx="776">
                  <c:v>17152</c:v>
                </c:pt>
                <c:pt idx="777">
                  <c:v>17192</c:v>
                </c:pt>
                <c:pt idx="778">
                  <c:v>17202</c:v>
                </c:pt>
                <c:pt idx="779">
                  <c:v>17697</c:v>
                </c:pt>
                <c:pt idx="780">
                  <c:v>17697</c:v>
                </c:pt>
                <c:pt idx="781">
                  <c:v>17699</c:v>
                </c:pt>
                <c:pt idx="782">
                  <c:v>17704</c:v>
                </c:pt>
                <c:pt idx="783">
                  <c:v>17707</c:v>
                </c:pt>
                <c:pt idx="784">
                  <c:v>17707</c:v>
                </c:pt>
                <c:pt idx="785">
                  <c:v>17707</c:v>
                </c:pt>
                <c:pt idx="786">
                  <c:v>17707</c:v>
                </c:pt>
                <c:pt idx="787">
                  <c:v>17708.5</c:v>
                </c:pt>
                <c:pt idx="788">
                  <c:v>17708.5</c:v>
                </c:pt>
                <c:pt idx="789">
                  <c:v>17708.5</c:v>
                </c:pt>
                <c:pt idx="790">
                  <c:v>17708.5</c:v>
                </c:pt>
                <c:pt idx="791">
                  <c:v>17708.5</c:v>
                </c:pt>
                <c:pt idx="792">
                  <c:v>17762</c:v>
                </c:pt>
                <c:pt idx="793">
                  <c:v>17768.5</c:v>
                </c:pt>
                <c:pt idx="794">
                  <c:v>18219.5</c:v>
                </c:pt>
                <c:pt idx="795">
                  <c:v>18252.5</c:v>
                </c:pt>
                <c:pt idx="796">
                  <c:v>18256</c:v>
                </c:pt>
                <c:pt idx="797">
                  <c:v>18261</c:v>
                </c:pt>
                <c:pt idx="798">
                  <c:v>18276</c:v>
                </c:pt>
                <c:pt idx="799">
                  <c:v>18290.5</c:v>
                </c:pt>
                <c:pt idx="800">
                  <c:v>18290.5</c:v>
                </c:pt>
                <c:pt idx="801">
                  <c:v>18290.5</c:v>
                </c:pt>
                <c:pt idx="802">
                  <c:v>18290.5</c:v>
                </c:pt>
                <c:pt idx="803">
                  <c:v>18290.5</c:v>
                </c:pt>
                <c:pt idx="804">
                  <c:v>18297.5</c:v>
                </c:pt>
                <c:pt idx="805">
                  <c:v>18302</c:v>
                </c:pt>
                <c:pt idx="806">
                  <c:v>18302</c:v>
                </c:pt>
                <c:pt idx="807">
                  <c:v>18302.5</c:v>
                </c:pt>
                <c:pt idx="808">
                  <c:v>18304</c:v>
                </c:pt>
                <c:pt idx="809">
                  <c:v>18306</c:v>
                </c:pt>
                <c:pt idx="810">
                  <c:v>18352.5</c:v>
                </c:pt>
                <c:pt idx="811">
                  <c:v>18352.5</c:v>
                </c:pt>
                <c:pt idx="812">
                  <c:v>18367.5</c:v>
                </c:pt>
                <c:pt idx="813">
                  <c:v>18367.5</c:v>
                </c:pt>
                <c:pt idx="814">
                  <c:v>18388.5</c:v>
                </c:pt>
                <c:pt idx="815">
                  <c:v>18388.5</c:v>
                </c:pt>
                <c:pt idx="816">
                  <c:v>18398.5</c:v>
                </c:pt>
                <c:pt idx="817">
                  <c:v>18404</c:v>
                </c:pt>
                <c:pt idx="818">
                  <c:v>18404</c:v>
                </c:pt>
                <c:pt idx="819">
                  <c:v>18408.5</c:v>
                </c:pt>
                <c:pt idx="820">
                  <c:v>18888.5</c:v>
                </c:pt>
                <c:pt idx="821">
                  <c:v>18890</c:v>
                </c:pt>
                <c:pt idx="822">
                  <c:v>18903.5</c:v>
                </c:pt>
                <c:pt idx="823">
                  <c:v>18905</c:v>
                </c:pt>
                <c:pt idx="824">
                  <c:v>18907</c:v>
                </c:pt>
                <c:pt idx="825">
                  <c:v>18907</c:v>
                </c:pt>
                <c:pt idx="826">
                  <c:v>18922</c:v>
                </c:pt>
                <c:pt idx="827">
                  <c:v>18930</c:v>
                </c:pt>
                <c:pt idx="828">
                  <c:v>18940</c:v>
                </c:pt>
                <c:pt idx="829">
                  <c:v>18948.5</c:v>
                </c:pt>
                <c:pt idx="830">
                  <c:v>18950</c:v>
                </c:pt>
                <c:pt idx="831">
                  <c:v>18978.5</c:v>
                </c:pt>
                <c:pt idx="832">
                  <c:v>18978.5</c:v>
                </c:pt>
                <c:pt idx="833">
                  <c:v>18980</c:v>
                </c:pt>
                <c:pt idx="834">
                  <c:v>18998.5</c:v>
                </c:pt>
                <c:pt idx="835">
                  <c:v>19000</c:v>
                </c:pt>
                <c:pt idx="836">
                  <c:v>19010</c:v>
                </c:pt>
                <c:pt idx="837">
                  <c:v>19020</c:v>
                </c:pt>
                <c:pt idx="838">
                  <c:v>19025</c:v>
                </c:pt>
                <c:pt idx="839">
                  <c:v>19035</c:v>
                </c:pt>
                <c:pt idx="840">
                  <c:v>19045</c:v>
                </c:pt>
                <c:pt idx="841">
                  <c:v>19055</c:v>
                </c:pt>
                <c:pt idx="842">
                  <c:v>19397</c:v>
                </c:pt>
                <c:pt idx="843">
                  <c:v>19397</c:v>
                </c:pt>
                <c:pt idx="844">
                  <c:v>19495</c:v>
                </c:pt>
                <c:pt idx="845">
                  <c:v>19495</c:v>
                </c:pt>
                <c:pt idx="846">
                  <c:v>19517</c:v>
                </c:pt>
                <c:pt idx="847">
                  <c:v>19563.5</c:v>
                </c:pt>
                <c:pt idx="848">
                  <c:v>19565</c:v>
                </c:pt>
                <c:pt idx="849">
                  <c:v>19565</c:v>
                </c:pt>
                <c:pt idx="850">
                  <c:v>19578.5</c:v>
                </c:pt>
                <c:pt idx="851">
                  <c:v>19580</c:v>
                </c:pt>
                <c:pt idx="852">
                  <c:v>19580</c:v>
                </c:pt>
                <c:pt idx="853">
                  <c:v>19580</c:v>
                </c:pt>
                <c:pt idx="854">
                  <c:v>19585</c:v>
                </c:pt>
                <c:pt idx="855">
                  <c:v>19585</c:v>
                </c:pt>
                <c:pt idx="856">
                  <c:v>19585</c:v>
                </c:pt>
                <c:pt idx="857">
                  <c:v>19585</c:v>
                </c:pt>
                <c:pt idx="858">
                  <c:v>19590</c:v>
                </c:pt>
                <c:pt idx="859">
                  <c:v>19640</c:v>
                </c:pt>
                <c:pt idx="860">
                  <c:v>20077</c:v>
                </c:pt>
                <c:pt idx="861">
                  <c:v>20080</c:v>
                </c:pt>
                <c:pt idx="862">
                  <c:v>20095</c:v>
                </c:pt>
                <c:pt idx="863">
                  <c:v>20095</c:v>
                </c:pt>
                <c:pt idx="864">
                  <c:v>20118.5</c:v>
                </c:pt>
                <c:pt idx="865">
                  <c:v>20118.5</c:v>
                </c:pt>
                <c:pt idx="866">
                  <c:v>20121.5</c:v>
                </c:pt>
                <c:pt idx="867">
                  <c:v>20121.5</c:v>
                </c:pt>
                <c:pt idx="868">
                  <c:v>20121.5</c:v>
                </c:pt>
                <c:pt idx="869">
                  <c:v>20121.5</c:v>
                </c:pt>
                <c:pt idx="870">
                  <c:v>20170.5</c:v>
                </c:pt>
                <c:pt idx="871">
                  <c:v>20217</c:v>
                </c:pt>
                <c:pt idx="872">
                  <c:v>20672</c:v>
                </c:pt>
                <c:pt idx="873">
                  <c:v>20681.5</c:v>
                </c:pt>
                <c:pt idx="874">
                  <c:v>20705</c:v>
                </c:pt>
                <c:pt idx="875">
                  <c:v>20751.5</c:v>
                </c:pt>
                <c:pt idx="876">
                  <c:v>20757.5</c:v>
                </c:pt>
                <c:pt idx="877">
                  <c:v>20760</c:v>
                </c:pt>
                <c:pt idx="878">
                  <c:v>20761.5</c:v>
                </c:pt>
                <c:pt idx="879">
                  <c:v>20761.5</c:v>
                </c:pt>
                <c:pt idx="880">
                  <c:v>20761.5</c:v>
                </c:pt>
                <c:pt idx="881">
                  <c:v>20766</c:v>
                </c:pt>
                <c:pt idx="882">
                  <c:v>20776</c:v>
                </c:pt>
                <c:pt idx="883">
                  <c:v>20831.5</c:v>
                </c:pt>
                <c:pt idx="884">
                  <c:v>21159.5</c:v>
                </c:pt>
                <c:pt idx="885">
                  <c:v>21169.5</c:v>
                </c:pt>
                <c:pt idx="886">
                  <c:v>21258.5</c:v>
                </c:pt>
                <c:pt idx="887">
                  <c:v>21261.5</c:v>
                </c:pt>
                <c:pt idx="888">
                  <c:v>21275</c:v>
                </c:pt>
                <c:pt idx="889">
                  <c:v>21293</c:v>
                </c:pt>
                <c:pt idx="890">
                  <c:v>21302</c:v>
                </c:pt>
                <c:pt idx="891">
                  <c:v>21346.5</c:v>
                </c:pt>
                <c:pt idx="892">
                  <c:v>21348</c:v>
                </c:pt>
                <c:pt idx="893">
                  <c:v>21383</c:v>
                </c:pt>
                <c:pt idx="894">
                  <c:v>21433</c:v>
                </c:pt>
                <c:pt idx="895">
                  <c:v>21841</c:v>
                </c:pt>
                <c:pt idx="896">
                  <c:v>21923</c:v>
                </c:pt>
                <c:pt idx="897">
                  <c:v>21924.5</c:v>
                </c:pt>
                <c:pt idx="898">
                  <c:v>21924.5</c:v>
                </c:pt>
                <c:pt idx="899">
                  <c:v>21933</c:v>
                </c:pt>
                <c:pt idx="900">
                  <c:v>21933</c:v>
                </c:pt>
                <c:pt idx="901">
                  <c:v>21933</c:v>
                </c:pt>
                <c:pt idx="902">
                  <c:v>21940</c:v>
                </c:pt>
                <c:pt idx="903">
                  <c:v>21971.5</c:v>
                </c:pt>
                <c:pt idx="904">
                  <c:v>21971.5</c:v>
                </c:pt>
                <c:pt idx="905">
                  <c:v>21973</c:v>
                </c:pt>
                <c:pt idx="906">
                  <c:v>21973</c:v>
                </c:pt>
                <c:pt idx="907">
                  <c:v>21973</c:v>
                </c:pt>
                <c:pt idx="908">
                  <c:v>21975</c:v>
                </c:pt>
                <c:pt idx="909">
                  <c:v>21985</c:v>
                </c:pt>
                <c:pt idx="910">
                  <c:v>21985</c:v>
                </c:pt>
                <c:pt idx="911">
                  <c:v>21998</c:v>
                </c:pt>
                <c:pt idx="912">
                  <c:v>21998</c:v>
                </c:pt>
                <c:pt idx="913">
                  <c:v>22025</c:v>
                </c:pt>
                <c:pt idx="914">
                  <c:v>22033</c:v>
                </c:pt>
                <c:pt idx="915">
                  <c:v>22053</c:v>
                </c:pt>
                <c:pt idx="916">
                  <c:v>22093</c:v>
                </c:pt>
                <c:pt idx="917">
                  <c:v>22396</c:v>
                </c:pt>
                <c:pt idx="918">
                  <c:v>22406</c:v>
                </c:pt>
                <c:pt idx="919">
                  <c:v>22492</c:v>
                </c:pt>
                <c:pt idx="920">
                  <c:v>22516.5</c:v>
                </c:pt>
                <c:pt idx="921">
                  <c:v>22516.5</c:v>
                </c:pt>
                <c:pt idx="922">
                  <c:v>22521.5</c:v>
                </c:pt>
                <c:pt idx="923">
                  <c:v>22523</c:v>
                </c:pt>
                <c:pt idx="924">
                  <c:v>22523</c:v>
                </c:pt>
                <c:pt idx="925">
                  <c:v>22525</c:v>
                </c:pt>
                <c:pt idx="926">
                  <c:v>22525</c:v>
                </c:pt>
                <c:pt idx="927">
                  <c:v>22526.5</c:v>
                </c:pt>
                <c:pt idx="928">
                  <c:v>22528</c:v>
                </c:pt>
                <c:pt idx="929">
                  <c:v>22531.5</c:v>
                </c:pt>
                <c:pt idx="930">
                  <c:v>22531.5</c:v>
                </c:pt>
                <c:pt idx="931">
                  <c:v>22533</c:v>
                </c:pt>
                <c:pt idx="932">
                  <c:v>22533</c:v>
                </c:pt>
                <c:pt idx="933">
                  <c:v>22534.5</c:v>
                </c:pt>
                <c:pt idx="934">
                  <c:v>22534.5</c:v>
                </c:pt>
                <c:pt idx="935">
                  <c:v>22553</c:v>
                </c:pt>
                <c:pt idx="936">
                  <c:v>22573</c:v>
                </c:pt>
                <c:pt idx="937">
                  <c:v>22581.5</c:v>
                </c:pt>
                <c:pt idx="938">
                  <c:v>22581.5</c:v>
                </c:pt>
                <c:pt idx="939">
                  <c:v>22585</c:v>
                </c:pt>
                <c:pt idx="940">
                  <c:v>22590</c:v>
                </c:pt>
                <c:pt idx="941">
                  <c:v>22598</c:v>
                </c:pt>
                <c:pt idx="942">
                  <c:v>22598</c:v>
                </c:pt>
                <c:pt idx="943">
                  <c:v>22599.5</c:v>
                </c:pt>
                <c:pt idx="944">
                  <c:v>22599.5</c:v>
                </c:pt>
                <c:pt idx="945">
                  <c:v>22614.5</c:v>
                </c:pt>
                <c:pt idx="946">
                  <c:v>22665</c:v>
                </c:pt>
                <c:pt idx="947">
                  <c:v>22679.5</c:v>
                </c:pt>
                <c:pt idx="948">
                  <c:v>22981</c:v>
                </c:pt>
                <c:pt idx="949">
                  <c:v>22991</c:v>
                </c:pt>
                <c:pt idx="950">
                  <c:v>23027.5</c:v>
                </c:pt>
                <c:pt idx="951">
                  <c:v>23108</c:v>
                </c:pt>
                <c:pt idx="952">
                  <c:v>23135</c:v>
                </c:pt>
                <c:pt idx="953">
                  <c:v>23145</c:v>
                </c:pt>
                <c:pt idx="954">
                  <c:v>23151</c:v>
                </c:pt>
                <c:pt idx="955">
                  <c:v>23159.5</c:v>
                </c:pt>
                <c:pt idx="956">
                  <c:v>23161</c:v>
                </c:pt>
                <c:pt idx="957">
                  <c:v>23169.5</c:v>
                </c:pt>
                <c:pt idx="958">
                  <c:v>23180</c:v>
                </c:pt>
                <c:pt idx="959">
                  <c:v>23180</c:v>
                </c:pt>
                <c:pt idx="960">
                  <c:v>23190</c:v>
                </c:pt>
                <c:pt idx="961">
                  <c:v>23235</c:v>
                </c:pt>
                <c:pt idx="962">
                  <c:v>23661</c:v>
                </c:pt>
                <c:pt idx="963">
                  <c:v>23669</c:v>
                </c:pt>
                <c:pt idx="964">
                  <c:v>23714</c:v>
                </c:pt>
                <c:pt idx="965">
                  <c:v>23716.5</c:v>
                </c:pt>
                <c:pt idx="966">
                  <c:v>23756</c:v>
                </c:pt>
                <c:pt idx="967">
                  <c:v>23758</c:v>
                </c:pt>
                <c:pt idx="968">
                  <c:v>23780.5</c:v>
                </c:pt>
                <c:pt idx="969">
                  <c:v>23796</c:v>
                </c:pt>
                <c:pt idx="970">
                  <c:v>23801</c:v>
                </c:pt>
                <c:pt idx="971">
                  <c:v>23804.5</c:v>
                </c:pt>
                <c:pt idx="972">
                  <c:v>23922.5</c:v>
                </c:pt>
                <c:pt idx="973">
                  <c:v>23922.5</c:v>
                </c:pt>
                <c:pt idx="974">
                  <c:v>23922.5</c:v>
                </c:pt>
                <c:pt idx="975">
                  <c:v>23922.5</c:v>
                </c:pt>
                <c:pt idx="976">
                  <c:v>24178</c:v>
                </c:pt>
                <c:pt idx="977">
                  <c:v>24285.5</c:v>
                </c:pt>
                <c:pt idx="978">
                  <c:v>24295.5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-22727</c:v>
                </c:pt>
                <c:pt idx="1">
                  <c:v>-21440.5</c:v>
                </c:pt>
                <c:pt idx="2">
                  <c:v>-20732.5</c:v>
                </c:pt>
                <c:pt idx="3">
                  <c:v>-20637.5</c:v>
                </c:pt>
                <c:pt idx="4">
                  <c:v>-20091</c:v>
                </c:pt>
                <c:pt idx="5">
                  <c:v>-20027.5</c:v>
                </c:pt>
                <c:pt idx="6">
                  <c:v>-19344.5</c:v>
                </c:pt>
                <c:pt idx="7">
                  <c:v>-18764.5</c:v>
                </c:pt>
                <c:pt idx="8">
                  <c:v>-18402.5</c:v>
                </c:pt>
                <c:pt idx="9">
                  <c:v>-18274.5</c:v>
                </c:pt>
                <c:pt idx="10">
                  <c:v>-18269.5</c:v>
                </c:pt>
                <c:pt idx="11">
                  <c:v>-18228</c:v>
                </c:pt>
                <c:pt idx="12">
                  <c:v>-18208</c:v>
                </c:pt>
                <c:pt idx="13">
                  <c:v>-18203</c:v>
                </c:pt>
                <c:pt idx="14">
                  <c:v>-18174.5</c:v>
                </c:pt>
                <c:pt idx="15">
                  <c:v>-18158</c:v>
                </c:pt>
                <c:pt idx="16">
                  <c:v>-18118</c:v>
                </c:pt>
                <c:pt idx="17">
                  <c:v>-18113</c:v>
                </c:pt>
                <c:pt idx="18">
                  <c:v>-17581.5</c:v>
                </c:pt>
                <c:pt idx="19">
                  <c:v>-17541.5</c:v>
                </c:pt>
                <c:pt idx="20">
                  <c:v>-17523</c:v>
                </c:pt>
                <c:pt idx="21">
                  <c:v>-17521.5</c:v>
                </c:pt>
                <c:pt idx="22">
                  <c:v>-17518</c:v>
                </c:pt>
                <c:pt idx="23">
                  <c:v>-16906</c:v>
                </c:pt>
                <c:pt idx="24">
                  <c:v>-16277.5</c:v>
                </c:pt>
                <c:pt idx="25">
                  <c:v>-15801</c:v>
                </c:pt>
                <c:pt idx="26">
                  <c:v>-15764.5</c:v>
                </c:pt>
                <c:pt idx="27">
                  <c:v>-15648</c:v>
                </c:pt>
                <c:pt idx="28">
                  <c:v>-15617</c:v>
                </c:pt>
                <c:pt idx="29">
                  <c:v>-15239.5</c:v>
                </c:pt>
                <c:pt idx="30">
                  <c:v>-15233</c:v>
                </c:pt>
                <c:pt idx="31">
                  <c:v>-15221</c:v>
                </c:pt>
                <c:pt idx="32">
                  <c:v>-15219.5</c:v>
                </c:pt>
                <c:pt idx="33">
                  <c:v>-15217.5</c:v>
                </c:pt>
                <c:pt idx="34">
                  <c:v>-15196</c:v>
                </c:pt>
                <c:pt idx="35">
                  <c:v>-15189.5</c:v>
                </c:pt>
                <c:pt idx="36">
                  <c:v>-15166</c:v>
                </c:pt>
                <c:pt idx="37">
                  <c:v>-15166</c:v>
                </c:pt>
                <c:pt idx="38">
                  <c:v>-15156.5</c:v>
                </c:pt>
                <c:pt idx="39">
                  <c:v>-15156.5</c:v>
                </c:pt>
                <c:pt idx="40">
                  <c:v>-15103</c:v>
                </c:pt>
                <c:pt idx="41">
                  <c:v>-15066.5</c:v>
                </c:pt>
                <c:pt idx="42">
                  <c:v>-14606</c:v>
                </c:pt>
                <c:pt idx="43">
                  <c:v>-14596.5</c:v>
                </c:pt>
                <c:pt idx="44">
                  <c:v>-14523</c:v>
                </c:pt>
                <c:pt idx="45">
                  <c:v>-14508</c:v>
                </c:pt>
                <c:pt idx="46">
                  <c:v>-14473</c:v>
                </c:pt>
                <c:pt idx="47">
                  <c:v>-14186</c:v>
                </c:pt>
                <c:pt idx="48">
                  <c:v>-14039.5</c:v>
                </c:pt>
                <c:pt idx="49">
                  <c:v>-14014.5</c:v>
                </c:pt>
                <c:pt idx="50">
                  <c:v>-9147.5</c:v>
                </c:pt>
                <c:pt idx="51">
                  <c:v>-9097.5</c:v>
                </c:pt>
                <c:pt idx="52">
                  <c:v>-9074</c:v>
                </c:pt>
                <c:pt idx="53">
                  <c:v>-9071</c:v>
                </c:pt>
                <c:pt idx="54">
                  <c:v>-9067.5</c:v>
                </c:pt>
                <c:pt idx="55">
                  <c:v>-9066</c:v>
                </c:pt>
                <c:pt idx="56">
                  <c:v>-9056</c:v>
                </c:pt>
                <c:pt idx="57">
                  <c:v>-9047.5</c:v>
                </c:pt>
                <c:pt idx="58">
                  <c:v>-9031</c:v>
                </c:pt>
                <c:pt idx="59">
                  <c:v>-9026</c:v>
                </c:pt>
                <c:pt idx="60">
                  <c:v>-9026</c:v>
                </c:pt>
                <c:pt idx="61">
                  <c:v>-9021</c:v>
                </c:pt>
                <c:pt idx="62">
                  <c:v>-9016</c:v>
                </c:pt>
                <c:pt idx="63">
                  <c:v>-9016</c:v>
                </c:pt>
                <c:pt idx="64">
                  <c:v>-9011</c:v>
                </c:pt>
                <c:pt idx="65">
                  <c:v>-9001</c:v>
                </c:pt>
                <c:pt idx="66">
                  <c:v>-9001</c:v>
                </c:pt>
                <c:pt idx="67">
                  <c:v>-8484.5</c:v>
                </c:pt>
                <c:pt idx="68">
                  <c:v>-8484.5</c:v>
                </c:pt>
                <c:pt idx="69">
                  <c:v>-8476</c:v>
                </c:pt>
                <c:pt idx="70">
                  <c:v>-8422</c:v>
                </c:pt>
                <c:pt idx="71">
                  <c:v>-8415.5</c:v>
                </c:pt>
                <c:pt idx="72">
                  <c:v>-8377.5</c:v>
                </c:pt>
                <c:pt idx="73">
                  <c:v>-7892.5</c:v>
                </c:pt>
                <c:pt idx="74">
                  <c:v>-7879.5</c:v>
                </c:pt>
                <c:pt idx="75">
                  <c:v>-7847.5</c:v>
                </c:pt>
                <c:pt idx="76">
                  <c:v>-7847.5</c:v>
                </c:pt>
                <c:pt idx="77">
                  <c:v>-7847.5</c:v>
                </c:pt>
                <c:pt idx="78">
                  <c:v>-7841</c:v>
                </c:pt>
                <c:pt idx="79">
                  <c:v>-7841</c:v>
                </c:pt>
                <c:pt idx="80">
                  <c:v>-7837.5</c:v>
                </c:pt>
                <c:pt idx="81">
                  <c:v>-7832.5</c:v>
                </c:pt>
                <c:pt idx="82">
                  <c:v>-7831</c:v>
                </c:pt>
                <c:pt idx="83">
                  <c:v>-7827.5</c:v>
                </c:pt>
                <c:pt idx="84">
                  <c:v>-7801</c:v>
                </c:pt>
                <c:pt idx="85">
                  <c:v>-7801</c:v>
                </c:pt>
                <c:pt idx="86">
                  <c:v>-7796</c:v>
                </c:pt>
                <c:pt idx="87">
                  <c:v>-7779</c:v>
                </c:pt>
                <c:pt idx="88">
                  <c:v>-7269.5</c:v>
                </c:pt>
                <c:pt idx="89">
                  <c:v>-7269.5</c:v>
                </c:pt>
                <c:pt idx="90">
                  <c:v>-7266</c:v>
                </c:pt>
                <c:pt idx="91">
                  <c:v>-7176</c:v>
                </c:pt>
                <c:pt idx="92">
                  <c:v>-7174.5</c:v>
                </c:pt>
                <c:pt idx="93">
                  <c:v>-6789</c:v>
                </c:pt>
                <c:pt idx="94">
                  <c:v>-6701</c:v>
                </c:pt>
                <c:pt idx="95">
                  <c:v>-6701</c:v>
                </c:pt>
                <c:pt idx="96">
                  <c:v>-6696</c:v>
                </c:pt>
                <c:pt idx="97">
                  <c:v>-6696</c:v>
                </c:pt>
                <c:pt idx="98">
                  <c:v>-6668</c:v>
                </c:pt>
                <c:pt idx="99">
                  <c:v>-6663</c:v>
                </c:pt>
                <c:pt idx="100">
                  <c:v>-6648</c:v>
                </c:pt>
                <c:pt idx="101">
                  <c:v>-6648</c:v>
                </c:pt>
                <c:pt idx="102">
                  <c:v>-6643</c:v>
                </c:pt>
                <c:pt idx="103">
                  <c:v>-6643</c:v>
                </c:pt>
                <c:pt idx="104">
                  <c:v>-6643</c:v>
                </c:pt>
                <c:pt idx="105">
                  <c:v>-6643</c:v>
                </c:pt>
                <c:pt idx="106">
                  <c:v>-6643</c:v>
                </c:pt>
                <c:pt idx="107">
                  <c:v>-6639.5</c:v>
                </c:pt>
                <c:pt idx="108">
                  <c:v>-6638</c:v>
                </c:pt>
                <c:pt idx="109">
                  <c:v>-6608</c:v>
                </c:pt>
                <c:pt idx="110">
                  <c:v>-6604.5</c:v>
                </c:pt>
                <c:pt idx="111">
                  <c:v>-6601</c:v>
                </c:pt>
                <c:pt idx="112">
                  <c:v>-6598</c:v>
                </c:pt>
                <c:pt idx="113">
                  <c:v>-6588</c:v>
                </c:pt>
                <c:pt idx="114">
                  <c:v>-6586</c:v>
                </c:pt>
                <c:pt idx="115">
                  <c:v>-6584.5</c:v>
                </c:pt>
                <c:pt idx="116">
                  <c:v>-6583</c:v>
                </c:pt>
                <c:pt idx="117">
                  <c:v>-6580</c:v>
                </c:pt>
                <c:pt idx="118">
                  <c:v>-6578</c:v>
                </c:pt>
                <c:pt idx="119">
                  <c:v>-6573</c:v>
                </c:pt>
                <c:pt idx="120">
                  <c:v>-6564.5</c:v>
                </c:pt>
                <c:pt idx="121">
                  <c:v>-6061</c:v>
                </c:pt>
                <c:pt idx="122">
                  <c:v>-6053</c:v>
                </c:pt>
                <c:pt idx="123">
                  <c:v>-6021.5</c:v>
                </c:pt>
                <c:pt idx="124">
                  <c:v>-5993</c:v>
                </c:pt>
                <c:pt idx="125">
                  <c:v>-5973</c:v>
                </c:pt>
                <c:pt idx="126">
                  <c:v>-5323</c:v>
                </c:pt>
                <c:pt idx="127">
                  <c:v>-5318</c:v>
                </c:pt>
                <c:pt idx="128">
                  <c:v>-5318</c:v>
                </c:pt>
                <c:pt idx="129">
                  <c:v>-5303</c:v>
                </c:pt>
                <c:pt idx="130">
                  <c:v>-4323</c:v>
                </c:pt>
                <c:pt idx="131">
                  <c:v>-4316</c:v>
                </c:pt>
                <c:pt idx="132">
                  <c:v>-4288</c:v>
                </c:pt>
                <c:pt idx="133">
                  <c:v>-4281.5</c:v>
                </c:pt>
                <c:pt idx="134">
                  <c:v>-4278</c:v>
                </c:pt>
                <c:pt idx="135">
                  <c:v>-4241.5</c:v>
                </c:pt>
                <c:pt idx="136">
                  <c:v>-4238</c:v>
                </c:pt>
                <c:pt idx="137">
                  <c:v>-4231.5</c:v>
                </c:pt>
                <c:pt idx="138">
                  <c:v>-4226.5</c:v>
                </c:pt>
                <c:pt idx="139">
                  <c:v>-4225</c:v>
                </c:pt>
                <c:pt idx="140">
                  <c:v>-4176.5</c:v>
                </c:pt>
                <c:pt idx="141">
                  <c:v>-4175</c:v>
                </c:pt>
                <c:pt idx="142">
                  <c:v>-4145</c:v>
                </c:pt>
                <c:pt idx="143">
                  <c:v>-4145</c:v>
                </c:pt>
                <c:pt idx="144">
                  <c:v>-4145</c:v>
                </c:pt>
                <c:pt idx="145">
                  <c:v>-4145</c:v>
                </c:pt>
                <c:pt idx="146">
                  <c:v>-4135</c:v>
                </c:pt>
                <c:pt idx="147">
                  <c:v>-4100</c:v>
                </c:pt>
                <c:pt idx="148">
                  <c:v>-3721.5</c:v>
                </c:pt>
                <c:pt idx="149">
                  <c:v>-3721.5</c:v>
                </c:pt>
                <c:pt idx="150">
                  <c:v>-3721.5</c:v>
                </c:pt>
                <c:pt idx="151">
                  <c:v>-3721.5</c:v>
                </c:pt>
                <c:pt idx="152">
                  <c:v>-3688</c:v>
                </c:pt>
                <c:pt idx="153">
                  <c:v>-3681.5</c:v>
                </c:pt>
                <c:pt idx="154">
                  <c:v>-3681.5</c:v>
                </c:pt>
                <c:pt idx="155">
                  <c:v>-3681.5</c:v>
                </c:pt>
                <c:pt idx="156">
                  <c:v>-3681.5</c:v>
                </c:pt>
                <c:pt idx="157">
                  <c:v>-3680</c:v>
                </c:pt>
                <c:pt idx="158">
                  <c:v>-3680</c:v>
                </c:pt>
                <c:pt idx="159">
                  <c:v>-3628.5</c:v>
                </c:pt>
                <c:pt idx="160">
                  <c:v>-3628.5</c:v>
                </c:pt>
                <c:pt idx="161">
                  <c:v>-3628.5</c:v>
                </c:pt>
                <c:pt idx="162">
                  <c:v>-3628.5</c:v>
                </c:pt>
                <c:pt idx="163">
                  <c:v>-3610</c:v>
                </c:pt>
                <c:pt idx="164">
                  <c:v>-3610</c:v>
                </c:pt>
                <c:pt idx="165">
                  <c:v>-3610</c:v>
                </c:pt>
                <c:pt idx="166">
                  <c:v>-3586.5</c:v>
                </c:pt>
                <c:pt idx="167">
                  <c:v>-3586.5</c:v>
                </c:pt>
                <c:pt idx="168">
                  <c:v>-3556.5</c:v>
                </c:pt>
                <c:pt idx="169">
                  <c:v>-3556.5</c:v>
                </c:pt>
                <c:pt idx="170">
                  <c:v>-3556.5</c:v>
                </c:pt>
                <c:pt idx="171">
                  <c:v>-3556.5</c:v>
                </c:pt>
                <c:pt idx="172">
                  <c:v>-3525</c:v>
                </c:pt>
                <c:pt idx="173">
                  <c:v>-3093</c:v>
                </c:pt>
                <c:pt idx="174">
                  <c:v>-3061.5</c:v>
                </c:pt>
                <c:pt idx="175">
                  <c:v>-3043</c:v>
                </c:pt>
                <c:pt idx="176">
                  <c:v>-3020</c:v>
                </c:pt>
                <c:pt idx="177">
                  <c:v>-3020</c:v>
                </c:pt>
                <c:pt idx="178">
                  <c:v>-3020</c:v>
                </c:pt>
                <c:pt idx="179">
                  <c:v>-3020</c:v>
                </c:pt>
                <c:pt idx="180">
                  <c:v>-3005</c:v>
                </c:pt>
                <c:pt idx="181">
                  <c:v>-3005</c:v>
                </c:pt>
                <c:pt idx="182">
                  <c:v>-3005</c:v>
                </c:pt>
                <c:pt idx="183">
                  <c:v>-3003.5</c:v>
                </c:pt>
                <c:pt idx="184">
                  <c:v>-3000</c:v>
                </c:pt>
                <c:pt idx="185">
                  <c:v>-2948.5</c:v>
                </c:pt>
                <c:pt idx="186">
                  <c:v>-2372</c:v>
                </c:pt>
                <c:pt idx="187">
                  <c:v>-1812</c:v>
                </c:pt>
                <c:pt idx="188">
                  <c:v>-1812</c:v>
                </c:pt>
                <c:pt idx="189">
                  <c:v>-1792</c:v>
                </c:pt>
                <c:pt idx="190">
                  <c:v>-1787</c:v>
                </c:pt>
                <c:pt idx="191">
                  <c:v>-1787</c:v>
                </c:pt>
                <c:pt idx="192">
                  <c:v>-1787</c:v>
                </c:pt>
                <c:pt idx="193">
                  <c:v>-1787</c:v>
                </c:pt>
                <c:pt idx="194">
                  <c:v>-1731.5</c:v>
                </c:pt>
                <c:pt idx="195">
                  <c:v>-1723</c:v>
                </c:pt>
                <c:pt idx="196">
                  <c:v>-1721.5</c:v>
                </c:pt>
                <c:pt idx="197">
                  <c:v>-1716.5</c:v>
                </c:pt>
                <c:pt idx="198">
                  <c:v>-1706.5</c:v>
                </c:pt>
                <c:pt idx="199">
                  <c:v>-1688</c:v>
                </c:pt>
                <c:pt idx="200">
                  <c:v>-1686.5</c:v>
                </c:pt>
                <c:pt idx="201">
                  <c:v>-1666.5</c:v>
                </c:pt>
                <c:pt idx="202">
                  <c:v>-1621.5</c:v>
                </c:pt>
                <c:pt idx="203">
                  <c:v>-1182</c:v>
                </c:pt>
                <c:pt idx="204">
                  <c:v>-1152</c:v>
                </c:pt>
                <c:pt idx="205">
                  <c:v>-1152</c:v>
                </c:pt>
                <c:pt idx="206">
                  <c:v>-1136.5</c:v>
                </c:pt>
                <c:pt idx="207">
                  <c:v>-1126.5</c:v>
                </c:pt>
                <c:pt idx="208">
                  <c:v>-1125</c:v>
                </c:pt>
                <c:pt idx="209">
                  <c:v>-1122</c:v>
                </c:pt>
                <c:pt idx="210">
                  <c:v>-1102</c:v>
                </c:pt>
                <c:pt idx="211">
                  <c:v>-1102</c:v>
                </c:pt>
                <c:pt idx="212">
                  <c:v>-1102</c:v>
                </c:pt>
                <c:pt idx="213">
                  <c:v>-1092</c:v>
                </c:pt>
                <c:pt idx="214">
                  <c:v>-1092</c:v>
                </c:pt>
                <c:pt idx="215">
                  <c:v>-585.5</c:v>
                </c:pt>
                <c:pt idx="216">
                  <c:v>-584</c:v>
                </c:pt>
                <c:pt idx="217">
                  <c:v>-582</c:v>
                </c:pt>
                <c:pt idx="218">
                  <c:v>-582</c:v>
                </c:pt>
                <c:pt idx="219">
                  <c:v>-582</c:v>
                </c:pt>
                <c:pt idx="220">
                  <c:v>-559</c:v>
                </c:pt>
                <c:pt idx="221">
                  <c:v>-559</c:v>
                </c:pt>
                <c:pt idx="222">
                  <c:v>-548.5</c:v>
                </c:pt>
                <c:pt idx="223">
                  <c:v>-544</c:v>
                </c:pt>
                <c:pt idx="224">
                  <c:v>-539</c:v>
                </c:pt>
                <c:pt idx="225">
                  <c:v>-537</c:v>
                </c:pt>
                <c:pt idx="226">
                  <c:v>-532</c:v>
                </c:pt>
                <c:pt idx="227">
                  <c:v>-512</c:v>
                </c:pt>
                <c:pt idx="228">
                  <c:v>-500.5</c:v>
                </c:pt>
                <c:pt idx="229">
                  <c:v>-500.5</c:v>
                </c:pt>
                <c:pt idx="230">
                  <c:v>-500.5</c:v>
                </c:pt>
                <c:pt idx="231">
                  <c:v>-492</c:v>
                </c:pt>
                <c:pt idx="232">
                  <c:v>-45</c:v>
                </c:pt>
                <c:pt idx="233">
                  <c:v>-40</c:v>
                </c:pt>
                <c:pt idx="234">
                  <c:v>0</c:v>
                </c:pt>
                <c:pt idx="235">
                  <c:v>0</c:v>
                </c:pt>
                <c:pt idx="236">
                  <c:v>50</c:v>
                </c:pt>
                <c:pt idx="237">
                  <c:v>51</c:v>
                </c:pt>
                <c:pt idx="238">
                  <c:v>56</c:v>
                </c:pt>
                <c:pt idx="239">
                  <c:v>56.5</c:v>
                </c:pt>
                <c:pt idx="240">
                  <c:v>91.5</c:v>
                </c:pt>
                <c:pt idx="241">
                  <c:v>100</c:v>
                </c:pt>
                <c:pt idx="242">
                  <c:v>106</c:v>
                </c:pt>
                <c:pt idx="243">
                  <c:v>106</c:v>
                </c:pt>
                <c:pt idx="244">
                  <c:v>106</c:v>
                </c:pt>
                <c:pt idx="245">
                  <c:v>106</c:v>
                </c:pt>
                <c:pt idx="246">
                  <c:v>119.5</c:v>
                </c:pt>
                <c:pt idx="247">
                  <c:v>121</c:v>
                </c:pt>
                <c:pt idx="248">
                  <c:v>125</c:v>
                </c:pt>
                <c:pt idx="249">
                  <c:v>595</c:v>
                </c:pt>
                <c:pt idx="250">
                  <c:v>651</c:v>
                </c:pt>
                <c:pt idx="251">
                  <c:v>686</c:v>
                </c:pt>
                <c:pt idx="252">
                  <c:v>686</c:v>
                </c:pt>
                <c:pt idx="253">
                  <c:v>686</c:v>
                </c:pt>
                <c:pt idx="254">
                  <c:v>686</c:v>
                </c:pt>
                <c:pt idx="255">
                  <c:v>736</c:v>
                </c:pt>
                <c:pt idx="256">
                  <c:v>1246</c:v>
                </c:pt>
                <c:pt idx="257">
                  <c:v>1268</c:v>
                </c:pt>
                <c:pt idx="258">
                  <c:v>1274.5</c:v>
                </c:pt>
                <c:pt idx="259">
                  <c:v>1312.5</c:v>
                </c:pt>
                <c:pt idx="260">
                  <c:v>1317.5</c:v>
                </c:pt>
                <c:pt idx="261">
                  <c:v>1321</c:v>
                </c:pt>
                <c:pt idx="262">
                  <c:v>1333</c:v>
                </c:pt>
                <c:pt idx="263">
                  <c:v>1361</c:v>
                </c:pt>
                <c:pt idx="264">
                  <c:v>1361</c:v>
                </c:pt>
                <c:pt idx="265">
                  <c:v>1861</c:v>
                </c:pt>
                <c:pt idx="266">
                  <c:v>1863</c:v>
                </c:pt>
                <c:pt idx="267">
                  <c:v>1878</c:v>
                </c:pt>
                <c:pt idx="268">
                  <c:v>2392.5</c:v>
                </c:pt>
                <c:pt idx="269">
                  <c:v>2392.5</c:v>
                </c:pt>
                <c:pt idx="270">
                  <c:v>2419.5</c:v>
                </c:pt>
                <c:pt idx="271">
                  <c:v>2449.5</c:v>
                </c:pt>
                <c:pt idx="272">
                  <c:v>2453</c:v>
                </c:pt>
                <c:pt idx="273">
                  <c:v>2458</c:v>
                </c:pt>
                <c:pt idx="274">
                  <c:v>2459.5</c:v>
                </c:pt>
                <c:pt idx="275">
                  <c:v>2463</c:v>
                </c:pt>
                <c:pt idx="276">
                  <c:v>2463</c:v>
                </c:pt>
                <c:pt idx="277">
                  <c:v>2471</c:v>
                </c:pt>
                <c:pt idx="278">
                  <c:v>2483</c:v>
                </c:pt>
                <c:pt idx="279">
                  <c:v>2488</c:v>
                </c:pt>
                <c:pt idx="280">
                  <c:v>2489.5</c:v>
                </c:pt>
                <c:pt idx="281">
                  <c:v>2491</c:v>
                </c:pt>
                <c:pt idx="282">
                  <c:v>2493</c:v>
                </c:pt>
                <c:pt idx="283">
                  <c:v>2498</c:v>
                </c:pt>
                <c:pt idx="284">
                  <c:v>2499</c:v>
                </c:pt>
                <c:pt idx="285">
                  <c:v>2499</c:v>
                </c:pt>
                <c:pt idx="286">
                  <c:v>2499.5</c:v>
                </c:pt>
                <c:pt idx="287">
                  <c:v>2501</c:v>
                </c:pt>
                <c:pt idx="288">
                  <c:v>2504.5</c:v>
                </c:pt>
                <c:pt idx="289">
                  <c:v>2509.5</c:v>
                </c:pt>
                <c:pt idx="290">
                  <c:v>2509.5</c:v>
                </c:pt>
                <c:pt idx="291">
                  <c:v>2548</c:v>
                </c:pt>
                <c:pt idx="292">
                  <c:v>2558</c:v>
                </c:pt>
                <c:pt idx="293">
                  <c:v>2562.5</c:v>
                </c:pt>
                <c:pt idx="294">
                  <c:v>3046</c:v>
                </c:pt>
                <c:pt idx="295">
                  <c:v>3056</c:v>
                </c:pt>
                <c:pt idx="296">
                  <c:v>3076</c:v>
                </c:pt>
                <c:pt idx="297">
                  <c:v>3079</c:v>
                </c:pt>
                <c:pt idx="298">
                  <c:v>3080.5</c:v>
                </c:pt>
                <c:pt idx="299">
                  <c:v>3081</c:v>
                </c:pt>
                <c:pt idx="300">
                  <c:v>3082.5</c:v>
                </c:pt>
                <c:pt idx="301">
                  <c:v>3084</c:v>
                </c:pt>
                <c:pt idx="302">
                  <c:v>3124</c:v>
                </c:pt>
                <c:pt idx="303">
                  <c:v>3125.5</c:v>
                </c:pt>
                <c:pt idx="304">
                  <c:v>3127.5</c:v>
                </c:pt>
                <c:pt idx="305">
                  <c:v>3129</c:v>
                </c:pt>
                <c:pt idx="306">
                  <c:v>3130.5</c:v>
                </c:pt>
                <c:pt idx="307">
                  <c:v>3131</c:v>
                </c:pt>
                <c:pt idx="308">
                  <c:v>3134</c:v>
                </c:pt>
                <c:pt idx="309">
                  <c:v>3134</c:v>
                </c:pt>
                <c:pt idx="310">
                  <c:v>3135.5</c:v>
                </c:pt>
                <c:pt idx="311">
                  <c:v>3171</c:v>
                </c:pt>
                <c:pt idx="312">
                  <c:v>3172.5</c:v>
                </c:pt>
                <c:pt idx="313">
                  <c:v>3172.5</c:v>
                </c:pt>
                <c:pt idx="314">
                  <c:v>3176</c:v>
                </c:pt>
                <c:pt idx="315">
                  <c:v>3187.5</c:v>
                </c:pt>
                <c:pt idx="316">
                  <c:v>3196</c:v>
                </c:pt>
                <c:pt idx="317">
                  <c:v>3204</c:v>
                </c:pt>
                <c:pt idx="318">
                  <c:v>3206</c:v>
                </c:pt>
                <c:pt idx="319">
                  <c:v>3221</c:v>
                </c:pt>
                <c:pt idx="320">
                  <c:v>3226</c:v>
                </c:pt>
                <c:pt idx="321">
                  <c:v>3234</c:v>
                </c:pt>
                <c:pt idx="322">
                  <c:v>3581</c:v>
                </c:pt>
                <c:pt idx="323">
                  <c:v>3675.5</c:v>
                </c:pt>
                <c:pt idx="324">
                  <c:v>3685.5</c:v>
                </c:pt>
                <c:pt idx="325">
                  <c:v>3686</c:v>
                </c:pt>
                <c:pt idx="326">
                  <c:v>3690.5</c:v>
                </c:pt>
                <c:pt idx="327">
                  <c:v>3690.5</c:v>
                </c:pt>
                <c:pt idx="328">
                  <c:v>3690.5</c:v>
                </c:pt>
                <c:pt idx="329">
                  <c:v>3690.5</c:v>
                </c:pt>
                <c:pt idx="330">
                  <c:v>3690.5</c:v>
                </c:pt>
                <c:pt idx="331">
                  <c:v>3695.5</c:v>
                </c:pt>
                <c:pt idx="332">
                  <c:v>3695.5</c:v>
                </c:pt>
                <c:pt idx="333">
                  <c:v>3695.5</c:v>
                </c:pt>
                <c:pt idx="334">
                  <c:v>3696</c:v>
                </c:pt>
                <c:pt idx="335">
                  <c:v>3710.5</c:v>
                </c:pt>
                <c:pt idx="336">
                  <c:v>3719</c:v>
                </c:pt>
                <c:pt idx="337">
                  <c:v>3725.5</c:v>
                </c:pt>
                <c:pt idx="338">
                  <c:v>3745.5</c:v>
                </c:pt>
                <c:pt idx="339">
                  <c:v>3745.5</c:v>
                </c:pt>
                <c:pt idx="340">
                  <c:v>3745.5</c:v>
                </c:pt>
                <c:pt idx="341">
                  <c:v>3784</c:v>
                </c:pt>
                <c:pt idx="342">
                  <c:v>3784</c:v>
                </c:pt>
                <c:pt idx="343">
                  <c:v>3784</c:v>
                </c:pt>
                <c:pt idx="344">
                  <c:v>3789</c:v>
                </c:pt>
                <c:pt idx="345">
                  <c:v>3790.5</c:v>
                </c:pt>
                <c:pt idx="346">
                  <c:v>3834</c:v>
                </c:pt>
                <c:pt idx="347">
                  <c:v>3834</c:v>
                </c:pt>
                <c:pt idx="348">
                  <c:v>4245.5</c:v>
                </c:pt>
                <c:pt idx="349">
                  <c:v>4285.5</c:v>
                </c:pt>
                <c:pt idx="350">
                  <c:v>4305.5</c:v>
                </c:pt>
                <c:pt idx="351">
                  <c:v>4310.5</c:v>
                </c:pt>
                <c:pt idx="352">
                  <c:v>4310.5</c:v>
                </c:pt>
                <c:pt idx="353">
                  <c:v>4312</c:v>
                </c:pt>
                <c:pt idx="354">
                  <c:v>4330.5</c:v>
                </c:pt>
                <c:pt idx="355">
                  <c:v>4330.5</c:v>
                </c:pt>
                <c:pt idx="356">
                  <c:v>4335.5</c:v>
                </c:pt>
                <c:pt idx="357">
                  <c:v>4335.5</c:v>
                </c:pt>
                <c:pt idx="358">
                  <c:v>4335.5</c:v>
                </c:pt>
                <c:pt idx="359">
                  <c:v>4340.5</c:v>
                </c:pt>
                <c:pt idx="360">
                  <c:v>4350.5</c:v>
                </c:pt>
                <c:pt idx="361">
                  <c:v>4350.5</c:v>
                </c:pt>
                <c:pt idx="362">
                  <c:v>4355.5</c:v>
                </c:pt>
                <c:pt idx="363">
                  <c:v>4355.5</c:v>
                </c:pt>
                <c:pt idx="364">
                  <c:v>4355.5</c:v>
                </c:pt>
                <c:pt idx="365">
                  <c:v>4360.5</c:v>
                </c:pt>
                <c:pt idx="366">
                  <c:v>4364</c:v>
                </c:pt>
                <c:pt idx="367">
                  <c:v>4365.5</c:v>
                </c:pt>
                <c:pt idx="368">
                  <c:v>4365.5</c:v>
                </c:pt>
                <c:pt idx="369">
                  <c:v>4369</c:v>
                </c:pt>
                <c:pt idx="370">
                  <c:v>4370.5</c:v>
                </c:pt>
                <c:pt idx="371">
                  <c:v>4370.5</c:v>
                </c:pt>
                <c:pt idx="372">
                  <c:v>4390.5</c:v>
                </c:pt>
                <c:pt idx="373">
                  <c:v>4390.5</c:v>
                </c:pt>
                <c:pt idx="374">
                  <c:v>4395.5</c:v>
                </c:pt>
                <c:pt idx="375">
                  <c:v>4405.5</c:v>
                </c:pt>
                <c:pt idx="376">
                  <c:v>4405.5</c:v>
                </c:pt>
                <c:pt idx="377">
                  <c:v>4769</c:v>
                </c:pt>
                <c:pt idx="378">
                  <c:v>4877</c:v>
                </c:pt>
                <c:pt idx="379">
                  <c:v>4882</c:v>
                </c:pt>
                <c:pt idx="380">
                  <c:v>4885.5</c:v>
                </c:pt>
                <c:pt idx="381">
                  <c:v>4897</c:v>
                </c:pt>
                <c:pt idx="382">
                  <c:v>4897</c:v>
                </c:pt>
                <c:pt idx="383">
                  <c:v>4907</c:v>
                </c:pt>
                <c:pt idx="384">
                  <c:v>4907</c:v>
                </c:pt>
                <c:pt idx="385">
                  <c:v>4915.5</c:v>
                </c:pt>
                <c:pt idx="386">
                  <c:v>4915.5</c:v>
                </c:pt>
                <c:pt idx="387">
                  <c:v>4915.5</c:v>
                </c:pt>
                <c:pt idx="388">
                  <c:v>4915.5</c:v>
                </c:pt>
                <c:pt idx="389">
                  <c:v>4915.5</c:v>
                </c:pt>
                <c:pt idx="390">
                  <c:v>4915.5</c:v>
                </c:pt>
                <c:pt idx="391">
                  <c:v>4917</c:v>
                </c:pt>
                <c:pt idx="392">
                  <c:v>4917</c:v>
                </c:pt>
                <c:pt idx="393">
                  <c:v>4917</c:v>
                </c:pt>
                <c:pt idx="394">
                  <c:v>4917</c:v>
                </c:pt>
                <c:pt idx="395">
                  <c:v>4920.5</c:v>
                </c:pt>
                <c:pt idx="396">
                  <c:v>4922</c:v>
                </c:pt>
                <c:pt idx="397">
                  <c:v>4925.5</c:v>
                </c:pt>
                <c:pt idx="398">
                  <c:v>4932</c:v>
                </c:pt>
                <c:pt idx="399">
                  <c:v>4935.5</c:v>
                </c:pt>
                <c:pt idx="400">
                  <c:v>4940.5</c:v>
                </c:pt>
                <c:pt idx="401">
                  <c:v>4995.5</c:v>
                </c:pt>
                <c:pt idx="402">
                  <c:v>4995.5</c:v>
                </c:pt>
                <c:pt idx="403">
                  <c:v>4995.5</c:v>
                </c:pt>
                <c:pt idx="404">
                  <c:v>4995.5</c:v>
                </c:pt>
                <c:pt idx="405">
                  <c:v>5007</c:v>
                </c:pt>
                <c:pt idx="406">
                  <c:v>5030.5</c:v>
                </c:pt>
                <c:pt idx="407">
                  <c:v>5042</c:v>
                </c:pt>
                <c:pt idx="408">
                  <c:v>5327.5</c:v>
                </c:pt>
                <c:pt idx="409">
                  <c:v>5372.5</c:v>
                </c:pt>
                <c:pt idx="410">
                  <c:v>5400.5</c:v>
                </c:pt>
                <c:pt idx="411">
                  <c:v>5447</c:v>
                </c:pt>
                <c:pt idx="412">
                  <c:v>5467</c:v>
                </c:pt>
                <c:pt idx="413">
                  <c:v>5478.5</c:v>
                </c:pt>
                <c:pt idx="414">
                  <c:v>5488.5</c:v>
                </c:pt>
                <c:pt idx="415">
                  <c:v>5488.5</c:v>
                </c:pt>
                <c:pt idx="416">
                  <c:v>5503.5</c:v>
                </c:pt>
                <c:pt idx="417">
                  <c:v>5503.5</c:v>
                </c:pt>
                <c:pt idx="418">
                  <c:v>5517</c:v>
                </c:pt>
                <c:pt idx="419">
                  <c:v>5518.5</c:v>
                </c:pt>
                <c:pt idx="420">
                  <c:v>5537</c:v>
                </c:pt>
                <c:pt idx="421">
                  <c:v>5538.5</c:v>
                </c:pt>
                <c:pt idx="422">
                  <c:v>5542</c:v>
                </c:pt>
                <c:pt idx="423">
                  <c:v>5542</c:v>
                </c:pt>
                <c:pt idx="424">
                  <c:v>5542</c:v>
                </c:pt>
                <c:pt idx="425">
                  <c:v>5542</c:v>
                </c:pt>
                <c:pt idx="426">
                  <c:v>5552</c:v>
                </c:pt>
                <c:pt idx="427">
                  <c:v>5560.5</c:v>
                </c:pt>
                <c:pt idx="428">
                  <c:v>5567</c:v>
                </c:pt>
                <c:pt idx="429">
                  <c:v>5577</c:v>
                </c:pt>
                <c:pt idx="430">
                  <c:v>5592</c:v>
                </c:pt>
                <c:pt idx="431">
                  <c:v>5597</c:v>
                </c:pt>
                <c:pt idx="432">
                  <c:v>5602</c:v>
                </c:pt>
                <c:pt idx="433">
                  <c:v>5612</c:v>
                </c:pt>
                <c:pt idx="434">
                  <c:v>5622</c:v>
                </c:pt>
                <c:pt idx="435">
                  <c:v>5682</c:v>
                </c:pt>
                <c:pt idx="436">
                  <c:v>5889</c:v>
                </c:pt>
                <c:pt idx="437">
                  <c:v>6009</c:v>
                </c:pt>
                <c:pt idx="438">
                  <c:v>6079</c:v>
                </c:pt>
                <c:pt idx="439">
                  <c:v>6098.5</c:v>
                </c:pt>
                <c:pt idx="440">
                  <c:v>6108.5</c:v>
                </c:pt>
                <c:pt idx="441">
                  <c:v>6108.5</c:v>
                </c:pt>
                <c:pt idx="442">
                  <c:v>6123.5</c:v>
                </c:pt>
                <c:pt idx="443">
                  <c:v>6128.5</c:v>
                </c:pt>
                <c:pt idx="444">
                  <c:v>6163.5</c:v>
                </c:pt>
                <c:pt idx="445">
                  <c:v>6163.5</c:v>
                </c:pt>
                <c:pt idx="446">
                  <c:v>6168.5</c:v>
                </c:pt>
                <c:pt idx="447">
                  <c:v>6173.5</c:v>
                </c:pt>
                <c:pt idx="448">
                  <c:v>6173.5</c:v>
                </c:pt>
                <c:pt idx="449">
                  <c:v>6177</c:v>
                </c:pt>
                <c:pt idx="450">
                  <c:v>6177</c:v>
                </c:pt>
                <c:pt idx="451">
                  <c:v>6178.5</c:v>
                </c:pt>
                <c:pt idx="452">
                  <c:v>6178.5</c:v>
                </c:pt>
                <c:pt idx="453">
                  <c:v>6183.5</c:v>
                </c:pt>
                <c:pt idx="454">
                  <c:v>6187</c:v>
                </c:pt>
                <c:pt idx="455">
                  <c:v>6188.5</c:v>
                </c:pt>
                <c:pt idx="456">
                  <c:v>6192</c:v>
                </c:pt>
                <c:pt idx="457">
                  <c:v>6195.5</c:v>
                </c:pt>
                <c:pt idx="458">
                  <c:v>6198.5</c:v>
                </c:pt>
                <c:pt idx="459">
                  <c:v>6227</c:v>
                </c:pt>
                <c:pt idx="460">
                  <c:v>6238.5</c:v>
                </c:pt>
                <c:pt idx="461">
                  <c:v>6238.5</c:v>
                </c:pt>
                <c:pt idx="462">
                  <c:v>6243.5</c:v>
                </c:pt>
                <c:pt idx="463">
                  <c:v>6253.5</c:v>
                </c:pt>
                <c:pt idx="464">
                  <c:v>6534</c:v>
                </c:pt>
                <c:pt idx="465">
                  <c:v>6627</c:v>
                </c:pt>
                <c:pt idx="466">
                  <c:v>6670.5</c:v>
                </c:pt>
                <c:pt idx="467">
                  <c:v>6673.5</c:v>
                </c:pt>
                <c:pt idx="468">
                  <c:v>6678.5</c:v>
                </c:pt>
                <c:pt idx="469">
                  <c:v>6682</c:v>
                </c:pt>
                <c:pt idx="470">
                  <c:v>6682</c:v>
                </c:pt>
                <c:pt idx="471">
                  <c:v>6683.5</c:v>
                </c:pt>
                <c:pt idx="472">
                  <c:v>6683.5</c:v>
                </c:pt>
                <c:pt idx="473">
                  <c:v>6687</c:v>
                </c:pt>
                <c:pt idx="474">
                  <c:v>6687</c:v>
                </c:pt>
                <c:pt idx="475">
                  <c:v>6698.5</c:v>
                </c:pt>
                <c:pt idx="476">
                  <c:v>6698.5</c:v>
                </c:pt>
                <c:pt idx="477">
                  <c:v>6703.5</c:v>
                </c:pt>
                <c:pt idx="478">
                  <c:v>6705.5</c:v>
                </c:pt>
                <c:pt idx="479">
                  <c:v>6710</c:v>
                </c:pt>
                <c:pt idx="480">
                  <c:v>6715</c:v>
                </c:pt>
                <c:pt idx="481">
                  <c:v>6718.5</c:v>
                </c:pt>
                <c:pt idx="482">
                  <c:v>6750.5</c:v>
                </c:pt>
                <c:pt idx="483">
                  <c:v>6768.5</c:v>
                </c:pt>
                <c:pt idx="484">
                  <c:v>6768.5</c:v>
                </c:pt>
                <c:pt idx="485">
                  <c:v>6777</c:v>
                </c:pt>
                <c:pt idx="486">
                  <c:v>6778.5</c:v>
                </c:pt>
                <c:pt idx="487">
                  <c:v>6800</c:v>
                </c:pt>
                <c:pt idx="488">
                  <c:v>6803.5</c:v>
                </c:pt>
                <c:pt idx="489">
                  <c:v>6808.5</c:v>
                </c:pt>
                <c:pt idx="490">
                  <c:v>6808.5</c:v>
                </c:pt>
                <c:pt idx="491">
                  <c:v>6812</c:v>
                </c:pt>
                <c:pt idx="492">
                  <c:v>6813.5</c:v>
                </c:pt>
                <c:pt idx="493">
                  <c:v>6813.5</c:v>
                </c:pt>
                <c:pt idx="494">
                  <c:v>6818.5</c:v>
                </c:pt>
                <c:pt idx="495">
                  <c:v>6818.5</c:v>
                </c:pt>
                <c:pt idx="496">
                  <c:v>6818.5</c:v>
                </c:pt>
                <c:pt idx="497">
                  <c:v>6848.5</c:v>
                </c:pt>
                <c:pt idx="498">
                  <c:v>6878.5</c:v>
                </c:pt>
                <c:pt idx="499">
                  <c:v>6883.5</c:v>
                </c:pt>
                <c:pt idx="500">
                  <c:v>7174</c:v>
                </c:pt>
                <c:pt idx="501">
                  <c:v>7212</c:v>
                </c:pt>
                <c:pt idx="502">
                  <c:v>7227</c:v>
                </c:pt>
                <c:pt idx="503">
                  <c:v>7268.5</c:v>
                </c:pt>
                <c:pt idx="504">
                  <c:v>7285</c:v>
                </c:pt>
                <c:pt idx="505">
                  <c:v>7315</c:v>
                </c:pt>
                <c:pt idx="506">
                  <c:v>7318.5</c:v>
                </c:pt>
                <c:pt idx="507">
                  <c:v>7318.5</c:v>
                </c:pt>
                <c:pt idx="508">
                  <c:v>7320</c:v>
                </c:pt>
                <c:pt idx="509">
                  <c:v>7325.5</c:v>
                </c:pt>
                <c:pt idx="510">
                  <c:v>7328.5</c:v>
                </c:pt>
                <c:pt idx="511">
                  <c:v>7330</c:v>
                </c:pt>
                <c:pt idx="512">
                  <c:v>7330</c:v>
                </c:pt>
                <c:pt idx="513">
                  <c:v>7335</c:v>
                </c:pt>
                <c:pt idx="514">
                  <c:v>7335</c:v>
                </c:pt>
                <c:pt idx="515">
                  <c:v>7345</c:v>
                </c:pt>
                <c:pt idx="516">
                  <c:v>7345</c:v>
                </c:pt>
                <c:pt idx="517">
                  <c:v>7345.5</c:v>
                </c:pt>
                <c:pt idx="518">
                  <c:v>7363.5</c:v>
                </c:pt>
                <c:pt idx="519">
                  <c:v>7375</c:v>
                </c:pt>
                <c:pt idx="520">
                  <c:v>7375</c:v>
                </c:pt>
                <c:pt idx="521">
                  <c:v>7375</c:v>
                </c:pt>
                <c:pt idx="522">
                  <c:v>7375</c:v>
                </c:pt>
                <c:pt idx="523">
                  <c:v>7380</c:v>
                </c:pt>
                <c:pt idx="524">
                  <c:v>7380</c:v>
                </c:pt>
                <c:pt idx="525">
                  <c:v>7380</c:v>
                </c:pt>
                <c:pt idx="526">
                  <c:v>7380</c:v>
                </c:pt>
                <c:pt idx="527">
                  <c:v>7380</c:v>
                </c:pt>
                <c:pt idx="528">
                  <c:v>7380</c:v>
                </c:pt>
                <c:pt idx="529">
                  <c:v>7380</c:v>
                </c:pt>
                <c:pt idx="530">
                  <c:v>7395</c:v>
                </c:pt>
                <c:pt idx="531">
                  <c:v>7398.5</c:v>
                </c:pt>
                <c:pt idx="532">
                  <c:v>7410</c:v>
                </c:pt>
                <c:pt idx="533">
                  <c:v>7410</c:v>
                </c:pt>
                <c:pt idx="534">
                  <c:v>7410</c:v>
                </c:pt>
                <c:pt idx="535">
                  <c:v>7430</c:v>
                </c:pt>
                <c:pt idx="536">
                  <c:v>7440</c:v>
                </c:pt>
                <c:pt idx="537">
                  <c:v>7440</c:v>
                </c:pt>
                <c:pt idx="538">
                  <c:v>7440</c:v>
                </c:pt>
                <c:pt idx="539">
                  <c:v>7453.5</c:v>
                </c:pt>
                <c:pt idx="540">
                  <c:v>7453.5</c:v>
                </c:pt>
                <c:pt idx="541">
                  <c:v>7453.5</c:v>
                </c:pt>
                <c:pt idx="542">
                  <c:v>7455</c:v>
                </c:pt>
                <c:pt idx="543">
                  <c:v>7455</c:v>
                </c:pt>
                <c:pt idx="544">
                  <c:v>7460</c:v>
                </c:pt>
                <c:pt idx="545">
                  <c:v>7470</c:v>
                </c:pt>
                <c:pt idx="546">
                  <c:v>7475</c:v>
                </c:pt>
                <c:pt idx="547">
                  <c:v>7475</c:v>
                </c:pt>
                <c:pt idx="548">
                  <c:v>7495</c:v>
                </c:pt>
                <c:pt idx="549">
                  <c:v>7520</c:v>
                </c:pt>
                <c:pt idx="550">
                  <c:v>7695.5</c:v>
                </c:pt>
                <c:pt idx="551">
                  <c:v>7770.5</c:v>
                </c:pt>
                <c:pt idx="552">
                  <c:v>7834</c:v>
                </c:pt>
                <c:pt idx="553">
                  <c:v>7863.5</c:v>
                </c:pt>
                <c:pt idx="554">
                  <c:v>7868.5</c:v>
                </c:pt>
                <c:pt idx="555">
                  <c:v>7932</c:v>
                </c:pt>
                <c:pt idx="556">
                  <c:v>7933.5</c:v>
                </c:pt>
                <c:pt idx="557">
                  <c:v>7935</c:v>
                </c:pt>
                <c:pt idx="558">
                  <c:v>7935</c:v>
                </c:pt>
                <c:pt idx="559">
                  <c:v>7936.5</c:v>
                </c:pt>
                <c:pt idx="560">
                  <c:v>7951.5</c:v>
                </c:pt>
                <c:pt idx="561">
                  <c:v>7955</c:v>
                </c:pt>
                <c:pt idx="562">
                  <c:v>7955</c:v>
                </c:pt>
                <c:pt idx="563">
                  <c:v>7956.5</c:v>
                </c:pt>
                <c:pt idx="564">
                  <c:v>7960</c:v>
                </c:pt>
                <c:pt idx="565">
                  <c:v>7964</c:v>
                </c:pt>
                <c:pt idx="566">
                  <c:v>7978.5</c:v>
                </c:pt>
                <c:pt idx="567">
                  <c:v>7985</c:v>
                </c:pt>
                <c:pt idx="568">
                  <c:v>7996.5</c:v>
                </c:pt>
                <c:pt idx="569">
                  <c:v>8003.5</c:v>
                </c:pt>
                <c:pt idx="570">
                  <c:v>8005</c:v>
                </c:pt>
                <c:pt idx="571">
                  <c:v>8008.5</c:v>
                </c:pt>
                <c:pt idx="572">
                  <c:v>8010</c:v>
                </c:pt>
                <c:pt idx="573">
                  <c:v>8010</c:v>
                </c:pt>
                <c:pt idx="574">
                  <c:v>8013.5</c:v>
                </c:pt>
                <c:pt idx="575">
                  <c:v>8015</c:v>
                </c:pt>
                <c:pt idx="576">
                  <c:v>8030</c:v>
                </c:pt>
                <c:pt idx="577">
                  <c:v>8041.5</c:v>
                </c:pt>
                <c:pt idx="578">
                  <c:v>8041.5</c:v>
                </c:pt>
                <c:pt idx="579">
                  <c:v>8055</c:v>
                </c:pt>
                <c:pt idx="580">
                  <c:v>8060</c:v>
                </c:pt>
                <c:pt idx="581">
                  <c:v>8065</c:v>
                </c:pt>
                <c:pt idx="582">
                  <c:v>8377</c:v>
                </c:pt>
                <c:pt idx="583">
                  <c:v>8453.5</c:v>
                </c:pt>
                <c:pt idx="584">
                  <c:v>8505</c:v>
                </c:pt>
                <c:pt idx="585">
                  <c:v>8547</c:v>
                </c:pt>
                <c:pt idx="586">
                  <c:v>8560</c:v>
                </c:pt>
                <c:pt idx="587">
                  <c:v>8560</c:v>
                </c:pt>
                <c:pt idx="588">
                  <c:v>8561.5</c:v>
                </c:pt>
                <c:pt idx="589">
                  <c:v>8565</c:v>
                </c:pt>
                <c:pt idx="590">
                  <c:v>8570</c:v>
                </c:pt>
                <c:pt idx="591">
                  <c:v>8576.5</c:v>
                </c:pt>
                <c:pt idx="592">
                  <c:v>8586.5</c:v>
                </c:pt>
                <c:pt idx="593">
                  <c:v>8591.5</c:v>
                </c:pt>
                <c:pt idx="594">
                  <c:v>8593.5</c:v>
                </c:pt>
                <c:pt idx="595">
                  <c:v>8595</c:v>
                </c:pt>
                <c:pt idx="596">
                  <c:v>8596.5</c:v>
                </c:pt>
                <c:pt idx="597">
                  <c:v>8597</c:v>
                </c:pt>
                <c:pt idx="598">
                  <c:v>8611.5</c:v>
                </c:pt>
                <c:pt idx="599">
                  <c:v>8622</c:v>
                </c:pt>
                <c:pt idx="600">
                  <c:v>8642</c:v>
                </c:pt>
                <c:pt idx="601">
                  <c:v>8647</c:v>
                </c:pt>
                <c:pt idx="602">
                  <c:v>9012</c:v>
                </c:pt>
                <c:pt idx="603">
                  <c:v>9097</c:v>
                </c:pt>
                <c:pt idx="604">
                  <c:v>9141.5</c:v>
                </c:pt>
                <c:pt idx="605">
                  <c:v>9146.5</c:v>
                </c:pt>
                <c:pt idx="606">
                  <c:v>9148</c:v>
                </c:pt>
                <c:pt idx="607">
                  <c:v>9151.5</c:v>
                </c:pt>
                <c:pt idx="608">
                  <c:v>9151.5</c:v>
                </c:pt>
                <c:pt idx="609">
                  <c:v>9156.5</c:v>
                </c:pt>
                <c:pt idx="610">
                  <c:v>9160</c:v>
                </c:pt>
                <c:pt idx="611">
                  <c:v>9190</c:v>
                </c:pt>
                <c:pt idx="612">
                  <c:v>9191.5</c:v>
                </c:pt>
                <c:pt idx="613">
                  <c:v>9193</c:v>
                </c:pt>
                <c:pt idx="614">
                  <c:v>9211.5</c:v>
                </c:pt>
                <c:pt idx="615">
                  <c:v>9216.5</c:v>
                </c:pt>
                <c:pt idx="616">
                  <c:v>9226.5</c:v>
                </c:pt>
                <c:pt idx="617">
                  <c:v>9226.5</c:v>
                </c:pt>
                <c:pt idx="618">
                  <c:v>9228</c:v>
                </c:pt>
                <c:pt idx="619">
                  <c:v>9232</c:v>
                </c:pt>
                <c:pt idx="620">
                  <c:v>9236.5</c:v>
                </c:pt>
                <c:pt idx="621">
                  <c:v>9236.5</c:v>
                </c:pt>
                <c:pt idx="622">
                  <c:v>9236.5</c:v>
                </c:pt>
                <c:pt idx="623">
                  <c:v>9266.5</c:v>
                </c:pt>
                <c:pt idx="624">
                  <c:v>9291.5</c:v>
                </c:pt>
                <c:pt idx="625">
                  <c:v>9301.5</c:v>
                </c:pt>
                <c:pt idx="626">
                  <c:v>9655</c:v>
                </c:pt>
                <c:pt idx="627">
                  <c:v>9725</c:v>
                </c:pt>
                <c:pt idx="628">
                  <c:v>9725</c:v>
                </c:pt>
                <c:pt idx="629">
                  <c:v>9748</c:v>
                </c:pt>
                <c:pt idx="630">
                  <c:v>9751.5</c:v>
                </c:pt>
                <c:pt idx="631">
                  <c:v>9777</c:v>
                </c:pt>
                <c:pt idx="632">
                  <c:v>9816.5</c:v>
                </c:pt>
                <c:pt idx="633">
                  <c:v>9816.5</c:v>
                </c:pt>
                <c:pt idx="634">
                  <c:v>9822</c:v>
                </c:pt>
                <c:pt idx="635">
                  <c:v>9826.5</c:v>
                </c:pt>
                <c:pt idx="636">
                  <c:v>9833</c:v>
                </c:pt>
                <c:pt idx="637">
                  <c:v>9833</c:v>
                </c:pt>
                <c:pt idx="638">
                  <c:v>9863</c:v>
                </c:pt>
                <c:pt idx="639">
                  <c:v>9863</c:v>
                </c:pt>
                <c:pt idx="640">
                  <c:v>9868</c:v>
                </c:pt>
                <c:pt idx="641">
                  <c:v>9868</c:v>
                </c:pt>
                <c:pt idx="642">
                  <c:v>9883</c:v>
                </c:pt>
                <c:pt idx="643">
                  <c:v>9933</c:v>
                </c:pt>
                <c:pt idx="644">
                  <c:v>9933</c:v>
                </c:pt>
                <c:pt idx="645">
                  <c:v>9933</c:v>
                </c:pt>
                <c:pt idx="646">
                  <c:v>9938</c:v>
                </c:pt>
                <c:pt idx="647">
                  <c:v>9938</c:v>
                </c:pt>
                <c:pt idx="648">
                  <c:v>10251.5</c:v>
                </c:pt>
                <c:pt idx="649">
                  <c:v>10256.5</c:v>
                </c:pt>
                <c:pt idx="650">
                  <c:v>10262</c:v>
                </c:pt>
                <c:pt idx="651">
                  <c:v>10292</c:v>
                </c:pt>
                <c:pt idx="652">
                  <c:v>10302</c:v>
                </c:pt>
                <c:pt idx="653">
                  <c:v>10302</c:v>
                </c:pt>
                <c:pt idx="654">
                  <c:v>10341.5</c:v>
                </c:pt>
                <c:pt idx="655">
                  <c:v>10363</c:v>
                </c:pt>
                <c:pt idx="656">
                  <c:v>10364.5</c:v>
                </c:pt>
                <c:pt idx="657">
                  <c:v>10418</c:v>
                </c:pt>
                <c:pt idx="658">
                  <c:v>10428</c:v>
                </c:pt>
                <c:pt idx="659">
                  <c:v>10428</c:v>
                </c:pt>
                <c:pt idx="660">
                  <c:v>10458</c:v>
                </c:pt>
                <c:pt idx="661">
                  <c:v>11024.5</c:v>
                </c:pt>
                <c:pt idx="662">
                  <c:v>11033</c:v>
                </c:pt>
                <c:pt idx="663">
                  <c:v>11599.5</c:v>
                </c:pt>
                <c:pt idx="664">
                  <c:v>11625</c:v>
                </c:pt>
                <c:pt idx="665">
                  <c:v>12016.5</c:v>
                </c:pt>
                <c:pt idx="666">
                  <c:v>12016.5</c:v>
                </c:pt>
                <c:pt idx="667">
                  <c:v>12051.5</c:v>
                </c:pt>
                <c:pt idx="668">
                  <c:v>12051.5</c:v>
                </c:pt>
                <c:pt idx="669">
                  <c:v>12051.5</c:v>
                </c:pt>
                <c:pt idx="670">
                  <c:v>12211</c:v>
                </c:pt>
                <c:pt idx="671">
                  <c:v>12231</c:v>
                </c:pt>
                <c:pt idx="672">
                  <c:v>12256</c:v>
                </c:pt>
                <c:pt idx="673">
                  <c:v>12260</c:v>
                </c:pt>
                <c:pt idx="674">
                  <c:v>12262</c:v>
                </c:pt>
                <c:pt idx="675">
                  <c:v>12281</c:v>
                </c:pt>
                <c:pt idx="676">
                  <c:v>12284.5</c:v>
                </c:pt>
                <c:pt idx="677">
                  <c:v>12289.5</c:v>
                </c:pt>
                <c:pt idx="678">
                  <c:v>12786</c:v>
                </c:pt>
                <c:pt idx="679">
                  <c:v>12789.5</c:v>
                </c:pt>
                <c:pt idx="680">
                  <c:v>12791</c:v>
                </c:pt>
                <c:pt idx="681">
                  <c:v>12838</c:v>
                </c:pt>
                <c:pt idx="682">
                  <c:v>12848</c:v>
                </c:pt>
                <c:pt idx="683">
                  <c:v>12851</c:v>
                </c:pt>
                <c:pt idx="684">
                  <c:v>12851</c:v>
                </c:pt>
                <c:pt idx="685">
                  <c:v>12852.5</c:v>
                </c:pt>
                <c:pt idx="686">
                  <c:v>12852.5</c:v>
                </c:pt>
                <c:pt idx="687">
                  <c:v>12856</c:v>
                </c:pt>
                <c:pt idx="688">
                  <c:v>12856</c:v>
                </c:pt>
                <c:pt idx="689">
                  <c:v>12857.5</c:v>
                </c:pt>
                <c:pt idx="690">
                  <c:v>12857.5</c:v>
                </c:pt>
                <c:pt idx="691">
                  <c:v>12858</c:v>
                </c:pt>
                <c:pt idx="692">
                  <c:v>12871</c:v>
                </c:pt>
                <c:pt idx="693">
                  <c:v>12873</c:v>
                </c:pt>
                <c:pt idx="694">
                  <c:v>12883</c:v>
                </c:pt>
                <c:pt idx="695">
                  <c:v>12886</c:v>
                </c:pt>
                <c:pt idx="696">
                  <c:v>12891</c:v>
                </c:pt>
                <c:pt idx="697">
                  <c:v>12891</c:v>
                </c:pt>
                <c:pt idx="698">
                  <c:v>12891</c:v>
                </c:pt>
                <c:pt idx="699">
                  <c:v>12901</c:v>
                </c:pt>
                <c:pt idx="700">
                  <c:v>12901</c:v>
                </c:pt>
                <c:pt idx="701">
                  <c:v>12902</c:v>
                </c:pt>
                <c:pt idx="702">
                  <c:v>12921</c:v>
                </c:pt>
                <c:pt idx="703">
                  <c:v>12943</c:v>
                </c:pt>
                <c:pt idx="704">
                  <c:v>13369.5</c:v>
                </c:pt>
                <c:pt idx="705">
                  <c:v>13411</c:v>
                </c:pt>
                <c:pt idx="706">
                  <c:v>13426</c:v>
                </c:pt>
                <c:pt idx="707">
                  <c:v>13426</c:v>
                </c:pt>
                <c:pt idx="708">
                  <c:v>13457.5</c:v>
                </c:pt>
                <c:pt idx="709">
                  <c:v>13466</c:v>
                </c:pt>
                <c:pt idx="710">
                  <c:v>13516</c:v>
                </c:pt>
                <c:pt idx="711">
                  <c:v>13557.5</c:v>
                </c:pt>
                <c:pt idx="712">
                  <c:v>13557.5</c:v>
                </c:pt>
                <c:pt idx="713">
                  <c:v>13965</c:v>
                </c:pt>
                <c:pt idx="714">
                  <c:v>13966</c:v>
                </c:pt>
                <c:pt idx="715">
                  <c:v>14079</c:v>
                </c:pt>
                <c:pt idx="716">
                  <c:v>14082.5</c:v>
                </c:pt>
                <c:pt idx="717">
                  <c:v>14102.5</c:v>
                </c:pt>
                <c:pt idx="718">
                  <c:v>14122.5</c:v>
                </c:pt>
                <c:pt idx="719">
                  <c:v>14138</c:v>
                </c:pt>
                <c:pt idx="720">
                  <c:v>14169</c:v>
                </c:pt>
                <c:pt idx="721">
                  <c:v>14184</c:v>
                </c:pt>
                <c:pt idx="722">
                  <c:v>14214</c:v>
                </c:pt>
                <c:pt idx="723">
                  <c:v>14614</c:v>
                </c:pt>
                <c:pt idx="724">
                  <c:v>14614</c:v>
                </c:pt>
                <c:pt idx="725">
                  <c:v>14647.5</c:v>
                </c:pt>
                <c:pt idx="726">
                  <c:v>14662.5</c:v>
                </c:pt>
                <c:pt idx="727">
                  <c:v>14664</c:v>
                </c:pt>
                <c:pt idx="728">
                  <c:v>14707.5</c:v>
                </c:pt>
                <c:pt idx="729">
                  <c:v>14709</c:v>
                </c:pt>
                <c:pt idx="730">
                  <c:v>14714</c:v>
                </c:pt>
                <c:pt idx="731">
                  <c:v>14714</c:v>
                </c:pt>
                <c:pt idx="732">
                  <c:v>14714</c:v>
                </c:pt>
                <c:pt idx="733">
                  <c:v>15161</c:v>
                </c:pt>
                <c:pt idx="734">
                  <c:v>15192.5</c:v>
                </c:pt>
                <c:pt idx="735">
                  <c:v>15196</c:v>
                </c:pt>
                <c:pt idx="736">
                  <c:v>15259</c:v>
                </c:pt>
                <c:pt idx="737">
                  <c:v>15270.5</c:v>
                </c:pt>
                <c:pt idx="738">
                  <c:v>15284</c:v>
                </c:pt>
                <c:pt idx="739">
                  <c:v>15289</c:v>
                </c:pt>
                <c:pt idx="740">
                  <c:v>15290.5</c:v>
                </c:pt>
                <c:pt idx="741">
                  <c:v>15331</c:v>
                </c:pt>
                <c:pt idx="742">
                  <c:v>15340</c:v>
                </c:pt>
                <c:pt idx="743">
                  <c:v>15349</c:v>
                </c:pt>
                <c:pt idx="744">
                  <c:v>15361</c:v>
                </c:pt>
                <c:pt idx="745">
                  <c:v>15839</c:v>
                </c:pt>
                <c:pt idx="746">
                  <c:v>15855.5</c:v>
                </c:pt>
                <c:pt idx="747">
                  <c:v>15870.5</c:v>
                </c:pt>
                <c:pt idx="748">
                  <c:v>15889</c:v>
                </c:pt>
                <c:pt idx="749">
                  <c:v>15900.5</c:v>
                </c:pt>
                <c:pt idx="750">
                  <c:v>15900.5</c:v>
                </c:pt>
                <c:pt idx="751">
                  <c:v>15936</c:v>
                </c:pt>
                <c:pt idx="752">
                  <c:v>15949</c:v>
                </c:pt>
                <c:pt idx="753">
                  <c:v>16390.5</c:v>
                </c:pt>
                <c:pt idx="754">
                  <c:v>16392.5</c:v>
                </c:pt>
                <c:pt idx="755">
                  <c:v>16414</c:v>
                </c:pt>
                <c:pt idx="756">
                  <c:v>16444</c:v>
                </c:pt>
                <c:pt idx="757">
                  <c:v>16477</c:v>
                </c:pt>
                <c:pt idx="758">
                  <c:v>16480.5</c:v>
                </c:pt>
                <c:pt idx="759">
                  <c:v>16484</c:v>
                </c:pt>
                <c:pt idx="760">
                  <c:v>16495.5</c:v>
                </c:pt>
                <c:pt idx="761">
                  <c:v>16527</c:v>
                </c:pt>
                <c:pt idx="762">
                  <c:v>16540.5</c:v>
                </c:pt>
                <c:pt idx="763">
                  <c:v>17032</c:v>
                </c:pt>
                <c:pt idx="764">
                  <c:v>17067</c:v>
                </c:pt>
                <c:pt idx="765">
                  <c:v>17067</c:v>
                </c:pt>
                <c:pt idx="766">
                  <c:v>17067</c:v>
                </c:pt>
                <c:pt idx="767">
                  <c:v>17067</c:v>
                </c:pt>
                <c:pt idx="768">
                  <c:v>17082</c:v>
                </c:pt>
                <c:pt idx="769">
                  <c:v>17097</c:v>
                </c:pt>
                <c:pt idx="770">
                  <c:v>17122</c:v>
                </c:pt>
                <c:pt idx="771">
                  <c:v>17122</c:v>
                </c:pt>
                <c:pt idx="772">
                  <c:v>17126</c:v>
                </c:pt>
                <c:pt idx="773">
                  <c:v>17132</c:v>
                </c:pt>
                <c:pt idx="774">
                  <c:v>17132</c:v>
                </c:pt>
                <c:pt idx="775">
                  <c:v>17142</c:v>
                </c:pt>
                <c:pt idx="776">
                  <c:v>17152</c:v>
                </c:pt>
                <c:pt idx="777">
                  <c:v>17192</c:v>
                </c:pt>
                <c:pt idx="778">
                  <c:v>17202</c:v>
                </c:pt>
                <c:pt idx="779">
                  <c:v>17697</c:v>
                </c:pt>
                <c:pt idx="780">
                  <c:v>17697</c:v>
                </c:pt>
                <c:pt idx="781">
                  <c:v>17699</c:v>
                </c:pt>
                <c:pt idx="782">
                  <c:v>17704</c:v>
                </c:pt>
                <c:pt idx="783">
                  <c:v>17707</c:v>
                </c:pt>
                <c:pt idx="784">
                  <c:v>17707</c:v>
                </c:pt>
                <c:pt idx="785">
                  <c:v>17707</c:v>
                </c:pt>
                <c:pt idx="786">
                  <c:v>17707</c:v>
                </c:pt>
                <c:pt idx="787">
                  <c:v>17708.5</c:v>
                </c:pt>
                <c:pt idx="788">
                  <c:v>17708.5</c:v>
                </c:pt>
                <c:pt idx="789">
                  <c:v>17708.5</c:v>
                </c:pt>
                <c:pt idx="790">
                  <c:v>17708.5</c:v>
                </c:pt>
                <c:pt idx="791">
                  <c:v>17708.5</c:v>
                </c:pt>
                <c:pt idx="792">
                  <c:v>17762</c:v>
                </c:pt>
                <c:pt idx="793">
                  <c:v>17768.5</c:v>
                </c:pt>
                <c:pt idx="794">
                  <c:v>18219.5</c:v>
                </c:pt>
                <c:pt idx="795">
                  <c:v>18252.5</c:v>
                </c:pt>
                <c:pt idx="796">
                  <c:v>18256</c:v>
                </c:pt>
                <c:pt idx="797">
                  <c:v>18261</c:v>
                </c:pt>
                <c:pt idx="798">
                  <c:v>18276</c:v>
                </c:pt>
                <c:pt idx="799">
                  <c:v>18290.5</c:v>
                </c:pt>
                <c:pt idx="800">
                  <c:v>18290.5</c:v>
                </c:pt>
                <c:pt idx="801">
                  <c:v>18290.5</c:v>
                </c:pt>
                <c:pt idx="802">
                  <c:v>18290.5</c:v>
                </c:pt>
                <c:pt idx="803">
                  <c:v>18290.5</c:v>
                </c:pt>
                <c:pt idx="804">
                  <c:v>18297.5</c:v>
                </c:pt>
                <c:pt idx="805">
                  <c:v>18302</c:v>
                </c:pt>
                <c:pt idx="806">
                  <c:v>18302</c:v>
                </c:pt>
                <c:pt idx="807">
                  <c:v>18302.5</c:v>
                </c:pt>
                <c:pt idx="808">
                  <c:v>18304</c:v>
                </c:pt>
                <c:pt idx="809">
                  <c:v>18306</c:v>
                </c:pt>
                <c:pt idx="810">
                  <c:v>18352.5</c:v>
                </c:pt>
                <c:pt idx="811">
                  <c:v>18352.5</c:v>
                </c:pt>
                <c:pt idx="812">
                  <c:v>18367.5</c:v>
                </c:pt>
                <c:pt idx="813">
                  <c:v>18367.5</c:v>
                </c:pt>
                <c:pt idx="814">
                  <c:v>18388.5</c:v>
                </c:pt>
                <c:pt idx="815">
                  <c:v>18388.5</c:v>
                </c:pt>
                <c:pt idx="816">
                  <c:v>18398.5</c:v>
                </c:pt>
                <c:pt idx="817">
                  <c:v>18404</c:v>
                </c:pt>
                <c:pt idx="818">
                  <c:v>18404</c:v>
                </c:pt>
                <c:pt idx="819">
                  <c:v>18408.5</c:v>
                </c:pt>
                <c:pt idx="820">
                  <c:v>18888.5</c:v>
                </c:pt>
                <c:pt idx="821">
                  <c:v>18890</c:v>
                </c:pt>
                <c:pt idx="822">
                  <c:v>18903.5</c:v>
                </c:pt>
                <c:pt idx="823">
                  <c:v>18905</c:v>
                </c:pt>
                <c:pt idx="824">
                  <c:v>18907</c:v>
                </c:pt>
                <c:pt idx="825">
                  <c:v>18907</c:v>
                </c:pt>
                <c:pt idx="826">
                  <c:v>18922</c:v>
                </c:pt>
                <c:pt idx="827">
                  <c:v>18930</c:v>
                </c:pt>
                <c:pt idx="828">
                  <c:v>18940</c:v>
                </c:pt>
                <c:pt idx="829">
                  <c:v>18948.5</c:v>
                </c:pt>
                <c:pt idx="830">
                  <c:v>18950</c:v>
                </c:pt>
                <c:pt idx="831">
                  <c:v>18978.5</c:v>
                </c:pt>
                <c:pt idx="832">
                  <c:v>18978.5</c:v>
                </c:pt>
                <c:pt idx="833">
                  <c:v>18980</c:v>
                </c:pt>
                <c:pt idx="834">
                  <c:v>18998.5</c:v>
                </c:pt>
                <c:pt idx="835">
                  <c:v>19000</c:v>
                </c:pt>
                <c:pt idx="836">
                  <c:v>19010</c:v>
                </c:pt>
                <c:pt idx="837">
                  <c:v>19020</c:v>
                </c:pt>
                <c:pt idx="838">
                  <c:v>19025</c:v>
                </c:pt>
                <c:pt idx="839">
                  <c:v>19035</c:v>
                </c:pt>
                <c:pt idx="840">
                  <c:v>19045</c:v>
                </c:pt>
                <c:pt idx="841">
                  <c:v>19055</c:v>
                </c:pt>
                <c:pt idx="842">
                  <c:v>19397</c:v>
                </c:pt>
                <c:pt idx="843">
                  <c:v>19397</c:v>
                </c:pt>
                <c:pt idx="844">
                  <c:v>19495</c:v>
                </c:pt>
                <c:pt idx="845">
                  <c:v>19495</c:v>
                </c:pt>
                <c:pt idx="846">
                  <c:v>19517</c:v>
                </c:pt>
                <c:pt idx="847">
                  <c:v>19563.5</c:v>
                </c:pt>
                <c:pt idx="848">
                  <c:v>19565</c:v>
                </c:pt>
                <c:pt idx="849">
                  <c:v>19565</c:v>
                </c:pt>
                <c:pt idx="850">
                  <c:v>19578.5</c:v>
                </c:pt>
                <c:pt idx="851">
                  <c:v>19580</c:v>
                </c:pt>
                <c:pt idx="852">
                  <c:v>19580</c:v>
                </c:pt>
                <c:pt idx="853">
                  <c:v>19580</c:v>
                </c:pt>
                <c:pt idx="854">
                  <c:v>19585</c:v>
                </c:pt>
                <c:pt idx="855">
                  <c:v>19585</c:v>
                </c:pt>
                <c:pt idx="856">
                  <c:v>19585</c:v>
                </c:pt>
                <c:pt idx="857">
                  <c:v>19585</c:v>
                </c:pt>
                <c:pt idx="858">
                  <c:v>19590</c:v>
                </c:pt>
                <c:pt idx="859">
                  <c:v>19640</c:v>
                </c:pt>
                <c:pt idx="860">
                  <c:v>20077</c:v>
                </c:pt>
                <c:pt idx="861">
                  <c:v>20080</c:v>
                </c:pt>
                <c:pt idx="862">
                  <c:v>20095</c:v>
                </c:pt>
                <c:pt idx="863">
                  <c:v>20095</c:v>
                </c:pt>
                <c:pt idx="864">
                  <c:v>20118.5</c:v>
                </c:pt>
                <c:pt idx="865">
                  <c:v>20118.5</c:v>
                </c:pt>
                <c:pt idx="866">
                  <c:v>20121.5</c:v>
                </c:pt>
                <c:pt idx="867">
                  <c:v>20121.5</c:v>
                </c:pt>
                <c:pt idx="868">
                  <c:v>20121.5</c:v>
                </c:pt>
                <c:pt idx="869">
                  <c:v>20121.5</c:v>
                </c:pt>
                <c:pt idx="870">
                  <c:v>20170.5</c:v>
                </c:pt>
                <c:pt idx="871">
                  <c:v>20217</c:v>
                </c:pt>
                <c:pt idx="872">
                  <c:v>20672</c:v>
                </c:pt>
                <c:pt idx="873">
                  <c:v>20681.5</c:v>
                </c:pt>
                <c:pt idx="874">
                  <c:v>20705</c:v>
                </c:pt>
                <c:pt idx="875">
                  <c:v>20751.5</c:v>
                </c:pt>
                <c:pt idx="876">
                  <c:v>20757.5</c:v>
                </c:pt>
                <c:pt idx="877">
                  <c:v>20760</c:v>
                </c:pt>
                <c:pt idx="878">
                  <c:v>20761.5</c:v>
                </c:pt>
                <c:pt idx="879">
                  <c:v>20761.5</c:v>
                </c:pt>
                <c:pt idx="880">
                  <c:v>20761.5</c:v>
                </c:pt>
                <c:pt idx="881">
                  <c:v>20766</c:v>
                </c:pt>
                <c:pt idx="882">
                  <c:v>20776</c:v>
                </c:pt>
                <c:pt idx="883">
                  <c:v>20831.5</c:v>
                </c:pt>
                <c:pt idx="884">
                  <c:v>21159.5</c:v>
                </c:pt>
                <c:pt idx="885">
                  <c:v>21169.5</c:v>
                </c:pt>
                <c:pt idx="886">
                  <c:v>21258.5</c:v>
                </c:pt>
                <c:pt idx="887">
                  <c:v>21261.5</c:v>
                </c:pt>
                <c:pt idx="888">
                  <c:v>21275</c:v>
                </c:pt>
                <c:pt idx="889">
                  <c:v>21293</c:v>
                </c:pt>
                <c:pt idx="890">
                  <c:v>21302</c:v>
                </c:pt>
                <c:pt idx="891">
                  <c:v>21346.5</c:v>
                </c:pt>
                <c:pt idx="892">
                  <c:v>21348</c:v>
                </c:pt>
                <c:pt idx="893">
                  <c:v>21383</c:v>
                </c:pt>
                <c:pt idx="894">
                  <c:v>21433</c:v>
                </c:pt>
                <c:pt idx="895">
                  <c:v>21841</c:v>
                </c:pt>
                <c:pt idx="896">
                  <c:v>21923</c:v>
                </c:pt>
                <c:pt idx="897">
                  <c:v>21924.5</c:v>
                </c:pt>
                <c:pt idx="898">
                  <c:v>21924.5</c:v>
                </c:pt>
                <c:pt idx="899">
                  <c:v>21933</c:v>
                </c:pt>
                <c:pt idx="900">
                  <c:v>21933</c:v>
                </c:pt>
                <c:pt idx="901">
                  <c:v>21933</c:v>
                </c:pt>
                <c:pt idx="902">
                  <c:v>21940</c:v>
                </c:pt>
                <c:pt idx="903">
                  <c:v>21971.5</c:v>
                </c:pt>
                <c:pt idx="904">
                  <c:v>21971.5</c:v>
                </c:pt>
                <c:pt idx="905">
                  <c:v>21973</c:v>
                </c:pt>
                <c:pt idx="906">
                  <c:v>21973</c:v>
                </c:pt>
                <c:pt idx="907">
                  <c:v>21973</c:v>
                </c:pt>
                <c:pt idx="908">
                  <c:v>21975</c:v>
                </c:pt>
                <c:pt idx="909">
                  <c:v>21985</c:v>
                </c:pt>
                <c:pt idx="910">
                  <c:v>21985</c:v>
                </c:pt>
                <c:pt idx="911">
                  <c:v>21998</c:v>
                </c:pt>
                <c:pt idx="912">
                  <c:v>21998</c:v>
                </c:pt>
                <c:pt idx="913">
                  <c:v>22025</c:v>
                </c:pt>
                <c:pt idx="914">
                  <c:v>22033</c:v>
                </c:pt>
                <c:pt idx="915">
                  <c:v>22053</c:v>
                </c:pt>
                <c:pt idx="916">
                  <c:v>22093</c:v>
                </c:pt>
                <c:pt idx="917">
                  <c:v>22396</c:v>
                </c:pt>
                <c:pt idx="918">
                  <c:v>22406</c:v>
                </c:pt>
                <c:pt idx="919">
                  <c:v>22492</c:v>
                </c:pt>
                <c:pt idx="920">
                  <c:v>22516.5</c:v>
                </c:pt>
                <c:pt idx="921">
                  <c:v>22516.5</c:v>
                </c:pt>
                <c:pt idx="922">
                  <c:v>22521.5</c:v>
                </c:pt>
                <c:pt idx="923">
                  <c:v>22523</c:v>
                </c:pt>
                <c:pt idx="924">
                  <c:v>22523</c:v>
                </c:pt>
                <c:pt idx="925">
                  <c:v>22525</c:v>
                </c:pt>
                <c:pt idx="926">
                  <c:v>22525</c:v>
                </c:pt>
                <c:pt idx="927">
                  <c:v>22526.5</c:v>
                </c:pt>
                <c:pt idx="928">
                  <c:v>22528</c:v>
                </c:pt>
                <c:pt idx="929">
                  <c:v>22531.5</c:v>
                </c:pt>
                <c:pt idx="930">
                  <c:v>22531.5</c:v>
                </c:pt>
                <c:pt idx="931">
                  <c:v>22533</c:v>
                </c:pt>
                <c:pt idx="932">
                  <c:v>22533</c:v>
                </c:pt>
                <c:pt idx="933">
                  <c:v>22534.5</c:v>
                </c:pt>
                <c:pt idx="934">
                  <c:v>22534.5</c:v>
                </c:pt>
                <c:pt idx="935">
                  <c:v>22553</c:v>
                </c:pt>
                <c:pt idx="936">
                  <c:v>22573</c:v>
                </c:pt>
                <c:pt idx="937">
                  <c:v>22581.5</c:v>
                </c:pt>
                <c:pt idx="938">
                  <c:v>22581.5</c:v>
                </c:pt>
                <c:pt idx="939">
                  <c:v>22585</c:v>
                </c:pt>
                <c:pt idx="940">
                  <c:v>22590</c:v>
                </c:pt>
                <c:pt idx="941">
                  <c:v>22598</c:v>
                </c:pt>
                <c:pt idx="942">
                  <c:v>22598</c:v>
                </c:pt>
                <c:pt idx="943">
                  <c:v>22599.5</c:v>
                </c:pt>
                <c:pt idx="944">
                  <c:v>22599.5</c:v>
                </c:pt>
                <c:pt idx="945">
                  <c:v>22614.5</c:v>
                </c:pt>
                <c:pt idx="946">
                  <c:v>22665</c:v>
                </c:pt>
                <c:pt idx="947">
                  <c:v>22679.5</c:v>
                </c:pt>
                <c:pt idx="948">
                  <c:v>22981</c:v>
                </c:pt>
                <c:pt idx="949">
                  <c:v>22991</c:v>
                </c:pt>
                <c:pt idx="950">
                  <c:v>23027.5</c:v>
                </c:pt>
                <c:pt idx="951">
                  <c:v>23108</c:v>
                </c:pt>
                <c:pt idx="952">
                  <c:v>23135</c:v>
                </c:pt>
                <c:pt idx="953">
                  <c:v>23145</c:v>
                </c:pt>
                <c:pt idx="954">
                  <c:v>23151</c:v>
                </c:pt>
                <c:pt idx="955">
                  <c:v>23159.5</c:v>
                </c:pt>
                <c:pt idx="956">
                  <c:v>23161</c:v>
                </c:pt>
                <c:pt idx="957">
                  <c:v>23169.5</c:v>
                </c:pt>
                <c:pt idx="958">
                  <c:v>23180</c:v>
                </c:pt>
                <c:pt idx="959">
                  <c:v>23180</c:v>
                </c:pt>
                <c:pt idx="960">
                  <c:v>23190</c:v>
                </c:pt>
                <c:pt idx="961">
                  <c:v>23235</c:v>
                </c:pt>
                <c:pt idx="962">
                  <c:v>23661</c:v>
                </c:pt>
                <c:pt idx="963">
                  <c:v>23669</c:v>
                </c:pt>
                <c:pt idx="964">
                  <c:v>23714</c:v>
                </c:pt>
                <c:pt idx="965">
                  <c:v>23716.5</c:v>
                </c:pt>
                <c:pt idx="966">
                  <c:v>23756</c:v>
                </c:pt>
                <c:pt idx="967">
                  <c:v>23758</c:v>
                </c:pt>
                <c:pt idx="968">
                  <c:v>23780.5</c:v>
                </c:pt>
                <c:pt idx="969">
                  <c:v>23796</c:v>
                </c:pt>
                <c:pt idx="970">
                  <c:v>23801</c:v>
                </c:pt>
                <c:pt idx="971">
                  <c:v>23804.5</c:v>
                </c:pt>
                <c:pt idx="972">
                  <c:v>23922.5</c:v>
                </c:pt>
                <c:pt idx="973">
                  <c:v>23922.5</c:v>
                </c:pt>
                <c:pt idx="974">
                  <c:v>23922.5</c:v>
                </c:pt>
                <c:pt idx="975">
                  <c:v>23922.5</c:v>
                </c:pt>
                <c:pt idx="976">
                  <c:v>24178</c:v>
                </c:pt>
                <c:pt idx="977">
                  <c:v>24285.5</c:v>
                </c:pt>
                <c:pt idx="978">
                  <c:v>24295.5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-22727</c:v>
                </c:pt>
                <c:pt idx="1">
                  <c:v>-21440.5</c:v>
                </c:pt>
                <c:pt idx="2">
                  <c:v>-20732.5</c:v>
                </c:pt>
                <c:pt idx="3">
                  <c:v>-20637.5</c:v>
                </c:pt>
                <c:pt idx="4">
                  <c:v>-20091</c:v>
                </c:pt>
                <c:pt idx="5">
                  <c:v>-20027.5</c:v>
                </c:pt>
                <c:pt idx="6">
                  <c:v>-19344.5</c:v>
                </c:pt>
                <c:pt idx="7">
                  <c:v>-18764.5</c:v>
                </c:pt>
                <c:pt idx="8">
                  <c:v>-18402.5</c:v>
                </c:pt>
                <c:pt idx="9">
                  <c:v>-18274.5</c:v>
                </c:pt>
                <c:pt idx="10">
                  <c:v>-18269.5</c:v>
                </c:pt>
                <c:pt idx="11">
                  <c:v>-18228</c:v>
                </c:pt>
                <c:pt idx="12">
                  <c:v>-18208</c:v>
                </c:pt>
                <c:pt idx="13">
                  <c:v>-18203</c:v>
                </c:pt>
                <c:pt idx="14">
                  <c:v>-18174.5</c:v>
                </c:pt>
                <c:pt idx="15">
                  <c:v>-18158</c:v>
                </c:pt>
                <c:pt idx="16">
                  <c:v>-18118</c:v>
                </c:pt>
                <c:pt idx="17">
                  <c:v>-18113</c:v>
                </c:pt>
                <c:pt idx="18">
                  <c:v>-17581.5</c:v>
                </c:pt>
                <c:pt idx="19">
                  <c:v>-17541.5</c:v>
                </c:pt>
                <c:pt idx="20">
                  <c:v>-17523</c:v>
                </c:pt>
                <c:pt idx="21">
                  <c:v>-17521.5</c:v>
                </c:pt>
                <c:pt idx="22">
                  <c:v>-17518</c:v>
                </c:pt>
                <c:pt idx="23">
                  <c:v>-16906</c:v>
                </c:pt>
                <c:pt idx="24">
                  <c:v>-16277.5</c:v>
                </c:pt>
                <c:pt idx="25">
                  <c:v>-15801</c:v>
                </c:pt>
                <c:pt idx="26">
                  <c:v>-15764.5</c:v>
                </c:pt>
                <c:pt idx="27">
                  <c:v>-15648</c:v>
                </c:pt>
                <c:pt idx="28">
                  <c:v>-15617</c:v>
                </c:pt>
                <c:pt idx="29">
                  <c:v>-15239.5</c:v>
                </c:pt>
                <c:pt idx="30">
                  <c:v>-15233</c:v>
                </c:pt>
                <c:pt idx="31">
                  <c:v>-15221</c:v>
                </c:pt>
                <c:pt idx="32">
                  <c:v>-15219.5</c:v>
                </c:pt>
                <c:pt idx="33">
                  <c:v>-15217.5</c:v>
                </c:pt>
                <c:pt idx="34">
                  <c:v>-15196</c:v>
                </c:pt>
                <c:pt idx="35">
                  <c:v>-15189.5</c:v>
                </c:pt>
                <c:pt idx="36">
                  <c:v>-15166</c:v>
                </c:pt>
                <c:pt idx="37">
                  <c:v>-15166</c:v>
                </c:pt>
                <c:pt idx="38">
                  <c:v>-15156.5</c:v>
                </c:pt>
                <c:pt idx="39">
                  <c:v>-15156.5</c:v>
                </c:pt>
                <c:pt idx="40">
                  <c:v>-15103</c:v>
                </c:pt>
                <c:pt idx="41">
                  <c:v>-15066.5</c:v>
                </c:pt>
                <c:pt idx="42">
                  <c:v>-14606</c:v>
                </c:pt>
                <c:pt idx="43">
                  <c:v>-14596.5</c:v>
                </c:pt>
                <c:pt idx="44">
                  <c:v>-14523</c:v>
                </c:pt>
                <c:pt idx="45">
                  <c:v>-14508</c:v>
                </c:pt>
                <c:pt idx="46">
                  <c:v>-14473</c:v>
                </c:pt>
                <c:pt idx="47">
                  <c:v>-14186</c:v>
                </c:pt>
                <c:pt idx="48">
                  <c:v>-14039.5</c:v>
                </c:pt>
                <c:pt idx="49">
                  <c:v>-14014.5</c:v>
                </c:pt>
                <c:pt idx="50">
                  <c:v>-9147.5</c:v>
                </c:pt>
                <c:pt idx="51">
                  <c:v>-9097.5</c:v>
                </c:pt>
                <c:pt idx="52">
                  <c:v>-9074</c:v>
                </c:pt>
                <c:pt idx="53">
                  <c:v>-9071</c:v>
                </c:pt>
                <c:pt idx="54">
                  <c:v>-9067.5</c:v>
                </c:pt>
                <c:pt idx="55">
                  <c:v>-9066</c:v>
                </c:pt>
                <c:pt idx="56">
                  <c:v>-9056</c:v>
                </c:pt>
                <c:pt idx="57">
                  <c:v>-9047.5</c:v>
                </c:pt>
                <c:pt idx="58">
                  <c:v>-9031</c:v>
                </c:pt>
                <c:pt idx="59">
                  <c:v>-9026</c:v>
                </c:pt>
                <c:pt idx="60">
                  <c:v>-9026</c:v>
                </c:pt>
                <c:pt idx="61">
                  <c:v>-9021</c:v>
                </c:pt>
                <c:pt idx="62">
                  <c:v>-9016</c:v>
                </c:pt>
                <c:pt idx="63">
                  <c:v>-9016</c:v>
                </c:pt>
                <c:pt idx="64">
                  <c:v>-9011</c:v>
                </c:pt>
                <c:pt idx="65">
                  <c:v>-9001</c:v>
                </c:pt>
                <c:pt idx="66">
                  <c:v>-9001</c:v>
                </c:pt>
                <c:pt idx="67">
                  <c:v>-8484.5</c:v>
                </c:pt>
                <c:pt idx="68">
                  <c:v>-8484.5</c:v>
                </c:pt>
                <c:pt idx="69">
                  <c:v>-8476</c:v>
                </c:pt>
                <c:pt idx="70">
                  <c:v>-8422</c:v>
                </c:pt>
                <c:pt idx="71">
                  <c:v>-8415.5</c:v>
                </c:pt>
                <c:pt idx="72">
                  <c:v>-8377.5</c:v>
                </c:pt>
                <c:pt idx="73">
                  <c:v>-7892.5</c:v>
                </c:pt>
                <c:pt idx="74">
                  <c:v>-7879.5</c:v>
                </c:pt>
                <c:pt idx="75">
                  <c:v>-7847.5</c:v>
                </c:pt>
                <c:pt idx="76">
                  <c:v>-7847.5</c:v>
                </c:pt>
                <c:pt idx="77">
                  <c:v>-7847.5</c:v>
                </c:pt>
                <c:pt idx="78">
                  <c:v>-7841</c:v>
                </c:pt>
                <c:pt idx="79">
                  <c:v>-7841</c:v>
                </c:pt>
                <c:pt idx="80">
                  <c:v>-7837.5</c:v>
                </c:pt>
                <c:pt idx="81">
                  <c:v>-7832.5</c:v>
                </c:pt>
                <c:pt idx="82">
                  <c:v>-7831</c:v>
                </c:pt>
                <c:pt idx="83">
                  <c:v>-7827.5</c:v>
                </c:pt>
                <c:pt idx="84">
                  <c:v>-7801</c:v>
                </c:pt>
                <c:pt idx="85">
                  <c:v>-7801</c:v>
                </c:pt>
                <c:pt idx="86">
                  <c:v>-7796</c:v>
                </c:pt>
                <c:pt idx="87">
                  <c:v>-7779</c:v>
                </c:pt>
                <c:pt idx="88">
                  <c:v>-7269.5</c:v>
                </c:pt>
                <c:pt idx="89">
                  <c:v>-7269.5</c:v>
                </c:pt>
                <c:pt idx="90">
                  <c:v>-7266</c:v>
                </c:pt>
                <c:pt idx="91">
                  <c:v>-7176</c:v>
                </c:pt>
                <c:pt idx="92">
                  <c:v>-7174.5</c:v>
                </c:pt>
                <c:pt idx="93">
                  <c:v>-6789</c:v>
                </c:pt>
                <c:pt idx="94">
                  <c:v>-6701</c:v>
                </c:pt>
                <c:pt idx="95">
                  <c:v>-6701</c:v>
                </c:pt>
                <c:pt idx="96">
                  <c:v>-6696</c:v>
                </c:pt>
                <c:pt idx="97">
                  <c:v>-6696</c:v>
                </c:pt>
                <c:pt idx="98">
                  <c:v>-6668</c:v>
                </c:pt>
                <c:pt idx="99">
                  <c:v>-6663</c:v>
                </c:pt>
                <c:pt idx="100">
                  <c:v>-6648</c:v>
                </c:pt>
                <c:pt idx="101">
                  <c:v>-6648</c:v>
                </c:pt>
                <c:pt idx="102">
                  <c:v>-6643</c:v>
                </c:pt>
                <c:pt idx="103">
                  <c:v>-6643</c:v>
                </c:pt>
                <c:pt idx="104">
                  <c:v>-6643</c:v>
                </c:pt>
                <c:pt idx="105">
                  <c:v>-6643</c:v>
                </c:pt>
                <c:pt idx="106">
                  <c:v>-6643</c:v>
                </c:pt>
                <c:pt idx="107">
                  <c:v>-6639.5</c:v>
                </c:pt>
                <c:pt idx="108">
                  <c:v>-6638</c:v>
                </c:pt>
                <c:pt idx="109">
                  <c:v>-6608</c:v>
                </c:pt>
                <c:pt idx="110">
                  <c:v>-6604.5</c:v>
                </c:pt>
                <c:pt idx="111">
                  <c:v>-6601</c:v>
                </c:pt>
                <c:pt idx="112">
                  <c:v>-6598</c:v>
                </c:pt>
                <c:pt idx="113">
                  <c:v>-6588</c:v>
                </c:pt>
                <c:pt idx="114">
                  <c:v>-6586</c:v>
                </c:pt>
                <c:pt idx="115">
                  <c:v>-6584.5</c:v>
                </c:pt>
                <c:pt idx="116">
                  <c:v>-6583</c:v>
                </c:pt>
                <c:pt idx="117">
                  <c:v>-6580</c:v>
                </c:pt>
                <c:pt idx="118">
                  <c:v>-6578</c:v>
                </c:pt>
                <c:pt idx="119">
                  <c:v>-6573</c:v>
                </c:pt>
                <c:pt idx="120">
                  <c:v>-6564.5</c:v>
                </c:pt>
                <c:pt idx="121">
                  <c:v>-6061</c:v>
                </c:pt>
                <c:pt idx="122">
                  <c:v>-6053</c:v>
                </c:pt>
                <c:pt idx="123">
                  <c:v>-6021.5</c:v>
                </c:pt>
                <c:pt idx="124">
                  <c:v>-5993</c:v>
                </c:pt>
                <c:pt idx="125">
                  <c:v>-5973</c:v>
                </c:pt>
                <c:pt idx="126">
                  <c:v>-5323</c:v>
                </c:pt>
                <c:pt idx="127">
                  <c:v>-5318</c:v>
                </c:pt>
                <c:pt idx="128">
                  <c:v>-5318</c:v>
                </c:pt>
                <c:pt idx="129">
                  <c:v>-5303</c:v>
                </c:pt>
                <c:pt idx="130">
                  <c:v>-4323</c:v>
                </c:pt>
                <c:pt idx="131">
                  <c:v>-4316</c:v>
                </c:pt>
                <c:pt idx="132">
                  <c:v>-4288</c:v>
                </c:pt>
                <c:pt idx="133">
                  <c:v>-4281.5</c:v>
                </c:pt>
                <c:pt idx="134">
                  <c:v>-4278</c:v>
                </c:pt>
                <c:pt idx="135">
                  <c:v>-4241.5</c:v>
                </c:pt>
                <c:pt idx="136">
                  <c:v>-4238</c:v>
                </c:pt>
                <c:pt idx="137">
                  <c:v>-4231.5</c:v>
                </c:pt>
                <c:pt idx="138">
                  <c:v>-4226.5</c:v>
                </c:pt>
                <c:pt idx="139">
                  <c:v>-4225</c:v>
                </c:pt>
                <c:pt idx="140">
                  <c:v>-4176.5</c:v>
                </c:pt>
                <c:pt idx="141">
                  <c:v>-4175</c:v>
                </c:pt>
                <c:pt idx="142">
                  <c:v>-4145</c:v>
                </c:pt>
                <c:pt idx="143">
                  <c:v>-4145</c:v>
                </c:pt>
                <c:pt idx="144">
                  <c:v>-4145</c:v>
                </c:pt>
                <c:pt idx="145">
                  <c:v>-4145</c:v>
                </c:pt>
                <c:pt idx="146">
                  <c:v>-4135</c:v>
                </c:pt>
                <c:pt idx="147">
                  <c:v>-4100</c:v>
                </c:pt>
                <c:pt idx="148">
                  <c:v>-3721.5</c:v>
                </c:pt>
                <c:pt idx="149">
                  <c:v>-3721.5</c:v>
                </c:pt>
                <c:pt idx="150">
                  <c:v>-3721.5</c:v>
                </c:pt>
                <c:pt idx="151">
                  <c:v>-3721.5</c:v>
                </c:pt>
                <c:pt idx="152">
                  <c:v>-3688</c:v>
                </c:pt>
                <c:pt idx="153">
                  <c:v>-3681.5</c:v>
                </c:pt>
                <c:pt idx="154">
                  <c:v>-3681.5</c:v>
                </c:pt>
                <c:pt idx="155">
                  <c:v>-3681.5</c:v>
                </c:pt>
                <c:pt idx="156">
                  <c:v>-3681.5</c:v>
                </c:pt>
                <c:pt idx="157">
                  <c:v>-3680</c:v>
                </c:pt>
                <c:pt idx="158">
                  <c:v>-3680</c:v>
                </c:pt>
                <c:pt idx="159">
                  <c:v>-3628.5</c:v>
                </c:pt>
                <c:pt idx="160">
                  <c:v>-3628.5</c:v>
                </c:pt>
                <c:pt idx="161">
                  <c:v>-3628.5</c:v>
                </c:pt>
                <c:pt idx="162">
                  <c:v>-3628.5</c:v>
                </c:pt>
                <c:pt idx="163">
                  <c:v>-3610</c:v>
                </c:pt>
                <c:pt idx="164">
                  <c:v>-3610</c:v>
                </c:pt>
                <c:pt idx="165">
                  <c:v>-3610</c:v>
                </c:pt>
                <c:pt idx="166">
                  <c:v>-3586.5</c:v>
                </c:pt>
                <c:pt idx="167">
                  <c:v>-3586.5</c:v>
                </c:pt>
                <c:pt idx="168">
                  <c:v>-3556.5</c:v>
                </c:pt>
                <c:pt idx="169">
                  <c:v>-3556.5</c:v>
                </c:pt>
                <c:pt idx="170">
                  <c:v>-3556.5</c:v>
                </c:pt>
                <c:pt idx="171">
                  <c:v>-3556.5</c:v>
                </c:pt>
                <c:pt idx="172">
                  <c:v>-3525</c:v>
                </c:pt>
                <c:pt idx="173">
                  <c:v>-3093</c:v>
                </c:pt>
                <c:pt idx="174">
                  <c:v>-3061.5</c:v>
                </c:pt>
                <c:pt idx="175">
                  <c:v>-3043</c:v>
                </c:pt>
                <c:pt idx="176">
                  <c:v>-3020</c:v>
                </c:pt>
                <c:pt idx="177">
                  <c:v>-3020</c:v>
                </c:pt>
                <c:pt idx="178">
                  <c:v>-3020</c:v>
                </c:pt>
                <c:pt idx="179">
                  <c:v>-3020</c:v>
                </c:pt>
                <c:pt idx="180">
                  <c:v>-3005</c:v>
                </c:pt>
                <c:pt idx="181">
                  <c:v>-3005</c:v>
                </c:pt>
                <c:pt idx="182">
                  <c:v>-3005</c:v>
                </c:pt>
                <c:pt idx="183">
                  <c:v>-3003.5</c:v>
                </c:pt>
                <c:pt idx="184">
                  <c:v>-3000</c:v>
                </c:pt>
                <c:pt idx="185">
                  <c:v>-2948.5</c:v>
                </c:pt>
                <c:pt idx="186">
                  <c:v>-2372</c:v>
                </c:pt>
                <c:pt idx="187">
                  <c:v>-1812</c:v>
                </c:pt>
                <c:pt idx="188">
                  <c:v>-1812</c:v>
                </c:pt>
                <c:pt idx="189">
                  <c:v>-1792</c:v>
                </c:pt>
                <c:pt idx="190">
                  <c:v>-1787</c:v>
                </c:pt>
                <c:pt idx="191">
                  <c:v>-1787</c:v>
                </c:pt>
                <c:pt idx="192">
                  <c:v>-1787</c:v>
                </c:pt>
                <c:pt idx="193">
                  <c:v>-1787</c:v>
                </c:pt>
                <c:pt idx="194">
                  <c:v>-1731.5</c:v>
                </c:pt>
                <c:pt idx="195">
                  <c:v>-1723</c:v>
                </c:pt>
                <c:pt idx="196">
                  <c:v>-1721.5</c:v>
                </c:pt>
                <c:pt idx="197">
                  <c:v>-1716.5</c:v>
                </c:pt>
                <c:pt idx="198">
                  <c:v>-1706.5</c:v>
                </c:pt>
                <c:pt idx="199">
                  <c:v>-1688</c:v>
                </c:pt>
                <c:pt idx="200">
                  <c:v>-1686.5</c:v>
                </c:pt>
                <c:pt idx="201">
                  <c:v>-1666.5</c:v>
                </c:pt>
                <c:pt idx="202">
                  <c:v>-1621.5</c:v>
                </c:pt>
                <c:pt idx="203">
                  <c:v>-1182</c:v>
                </c:pt>
                <c:pt idx="204">
                  <c:v>-1152</c:v>
                </c:pt>
                <c:pt idx="205">
                  <c:v>-1152</c:v>
                </c:pt>
                <c:pt idx="206">
                  <c:v>-1136.5</c:v>
                </c:pt>
                <c:pt idx="207">
                  <c:v>-1126.5</c:v>
                </c:pt>
                <c:pt idx="208">
                  <c:v>-1125</c:v>
                </c:pt>
                <c:pt idx="209">
                  <c:v>-1122</c:v>
                </c:pt>
                <c:pt idx="210">
                  <c:v>-1102</c:v>
                </c:pt>
                <c:pt idx="211">
                  <c:v>-1102</c:v>
                </c:pt>
                <c:pt idx="212">
                  <c:v>-1102</c:v>
                </c:pt>
                <c:pt idx="213">
                  <c:v>-1092</c:v>
                </c:pt>
                <c:pt idx="214">
                  <c:v>-1092</c:v>
                </c:pt>
                <c:pt idx="215">
                  <c:v>-585.5</c:v>
                </c:pt>
                <c:pt idx="216">
                  <c:v>-584</c:v>
                </c:pt>
                <c:pt idx="217">
                  <c:v>-582</c:v>
                </c:pt>
                <c:pt idx="218">
                  <c:v>-582</c:v>
                </c:pt>
                <c:pt idx="219">
                  <c:v>-582</c:v>
                </c:pt>
                <c:pt idx="220">
                  <c:v>-559</c:v>
                </c:pt>
                <c:pt idx="221">
                  <c:v>-559</c:v>
                </c:pt>
                <c:pt idx="222">
                  <c:v>-548.5</c:v>
                </c:pt>
                <c:pt idx="223">
                  <c:v>-544</c:v>
                </c:pt>
                <c:pt idx="224">
                  <c:v>-539</c:v>
                </c:pt>
                <c:pt idx="225">
                  <c:v>-537</c:v>
                </c:pt>
                <c:pt idx="226">
                  <c:v>-532</c:v>
                </c:pt>
                <c:pt idx="227">
                  <c:v>-512</c:v>
                </c:pt>
                <c:pt idx="228">
                  <c:v>-500.5</c:v>
                </c:pt>
                <c:pt idx="229">
                  <c:v>-500.5</c:v>
                </c:pt>
                <c:pt idx="230">
                  <c:v>-500.5</c:v>
                </c:pt>
                <c:pt idx="231">
                  <c:v>-492</c:v>
                </c:pt>
                <c:pt idx="232">
                  <c:v>-45</c:v>
                </c:pt>
                <c:pt idx="233">
                  <c:v>-40</c:v>
                </c:pt>
                <c:pt idx="234">
                  <c:v>0</c:v>
                </c:pt>
                <c:pt idx="235">
                  <c:v>0</c:v>
                </c:pt>
                <c:pt idx="236">
                  <c:v>50</c:v>
                </c:pt>
                <c:pt idx="237">
                  <c:v>51</c:v>
                </c:pt>
                <c:pt idx="238">
                  <c:v>56</c:v>
                </c:pt>
                <c:pt idx="239">
                  <c:v>56.5</c:v>
                </c:pt>
                <c:pt idx="240">
                  <c:v>91.5</c:v>
                </c:pt>
                <c:pt idx="241">
                  <c:v>100</c:v>
                </c:pt>
                <c:pt idx="242">
                  <c:v>106</c:v>
                </c:pt>
                <c:pt idx="243">
                  <c:v>106</c:v>
                </c:pt>
                <c:pt idx="244">
                  <c:v>106</c:v>
                </c:pt>
                <c:pt idx="245">
                  <c:v>106</c:v>
                </c:pt>
                <c:pt idx="246">
                  <c:v>119.5</c:v>
                </c:pt>
                <c:pt idx="247">
                  <c:v>121</c:v>
                </c:pt>
                <c:pt idx="248">
                  <c:v>125</c:v>
                </c:pt>
                <c:pt idx="249">
                  <c:v>595</c:v>
                </c:pt>
                <c:pt idx="250">
                  <c:v>651</c:v>
                </c:pt>
                <c:pt idx="251">
                  <c:v>686</c:v>
                </c:pt>
                <c:pt idx="252">
                  <c:v>686</c:v>
                </c:pt>
                <c:pt idx="253">
                  <c:v>686</c:v>
                </c:pt>
                <c:pt idx="254">
                  <c:v>686</c:v>
                </c:pt>
                <c:pt idx="255">
                  <c:v>736</c:v>
                </c:pt>
                <c:pt idx="256">
                  <c:v>1246</c:v>
                </c:pt>
                <c:pt idx="257">
                  <c:v>1268</c:v>
                </c:pt>
                <c:pt idx="258">
                  <c:v>1274.5</c:v>
                </c:pt>
                <c:pt idx="259">
                  <c:v>1312.5</c:v>
                </c:pt>
                <c:pt idx="260">
                  <c:v>1317.5</c:v>
                </c:pt>
                <c:pt idx="261">
                  <c:v>1321</c:v>
                </c:pt>
                <c:pt idx="262">
                  <c:v>1333</c:v>
                </c:pt>
                <c:pt idx="263">
                  <c:v>1361</c:v>
                </c:pt>
                <c:pt idx="264">
                  <c:v>1361</c:v>
                </c:pt>
                <c:pt idx="265">
                  <c:v>1861</c:v>
                </c:pt>
                <c:pt idx="266">
                  <c:v>1863</c:v>
                </c:pt>
                <c:pt idx="267">
                  <c:v>1878</c:v>
                </c:pt>
                <c:pt idx="268">
                  <c:v>2392.5</c:v>
                </c:pt>
                <c:pt idx="269">
                  <c:v>2392.5</c:v>
                </c:pt>
                <c:pt idx="270">
                  <c:v>2419.5</c:v>
                </c:pt>
                <c:pt idx="271">
                  <c:v>2449.5</c:v>
                </c:pt>
                <c:pt idx="272">
                  <c:v>2453</c:v>
                </c:pt>
                <c:pt idx="273">
                  <c:v>2458</c:v>
                </c:pt>
                <c:pt idx="274">
                  <c:v>2459.5</c:v>
                </c:pt>
                <c:pt idx="275">
                  <c:v>2463</c:v>
                </c:pt>
                <c:pt idx="276">
                  <c:v>2463</c:v>
                </c:pt>
                <c:pt idx="277">
                  <c:v>2471</c:v>
                </c:pt>
                <c:pt idx="278">
                  <c:v>2483</c:v>
                </c:pt>
                <c:pt idx="279">
                  <c:v>2488</c:v>
                </c:pt>
                <c:pt idx="280">
                  <c:v>2489.5</c:v>
                </c:pt>
                <c:pt idx="281">
                  <c:v>2491</c:v>
                </c:pt>
                <c:pt idx="282">
                  <c:v>2493</c:v>
                </c:pt>
                <c:pt idx="283">
                  <c:v>2498</c:v>
                </c:pt>
                <c:pt idx="284">
                  <c:v>2499</c:v>
                </c:pt>
                <c:pt idx="285">
                  <c:v>2499</c:v>
                </c:pt>
                <c:pt idx="286">
                  <c:v>2499.5</c:v>
                </c:pt>
                <c:pt idx="287">
                  <c:v>2501</c:v>
                </c:pt>
                <c:pt idx="288">
                  <c:v>2504.5</c:v>
                </c:pt>
                <c:pt idx="289">
                  <c:v>2509.5</c:v>
                </c:pt>
                <c:pt idx="290">
                  <c:v>2509.5</c:v>
                </c:pt>
                <c:pt idx="291">
                  <c:v>2548</c:v>
                </c:pt>
                <c:pt idx="292">
                  <c:v>2558</c:v>
                </c:pt>
                <c:pt idx="293">
                  <c:v>2562.5</c:v>
                </c:pt>
                <c:pt idx="294">
                  <c:v>3046</c:v>
                </c:pt>
                <c:pt idx="295">
                  <c:v>3056</c:v>
                </c:pt>
                <c:pt idx="296">
                  <c:v>3076</c:v>
                </c:pt>
                <c:pt idx="297">
                  <c:v>3079</c:v>
                </c:pt>
                <c:pt idx="298">
                  <c:v>3080.5</c:v>
                </c:pt>
                <c:pt idx="299">
                  <c:v>3081</c:v>
                </c:pt>
                <c:pt idx="300">
                  <c:v>3082.5</c:v>
                </c:pt>
                <c:pt idx="301">
                  <c:v>3084</c:v>
                </c:pt>
                <c:pt idx="302">
                  <c:v>3124</c:v>
                </c:pt>
                <c:pt idx="303">
                  <c:v>3125.5</c:v>
                </c:pt>
                <c:pt idx="304">
                  <c:v>3127.5</c:v>
                </c:pt>
                <c:pt idx="305">
                  <c:v>3129</c:v>
                </c:pt>
                <c:pt idx="306">
                  <c:v>3130.5</c:v>
                </c:pt>
                <c:pt idx="307">
                  <c:v>3131</c:v>
                </c:pt>
                <c:pt idx="308">
                  <c:v>3134</c:v>
                </c:pt>
                <c:pt idx="309">
                  <c:v>3134</c:v>
                </c:pt>
                <c:pt idx="310">
                  <c:v>3135.5</c:v>
                </c:pt>
                <c:pt idx="311">
                  <c:v>3171</c:v>
                </c:pt>
                <c:pt idx="312">
                  <c:v>3172.5</c:v>
                </c:pt>
                <c:pt idx="313">
                  <c:v>3172.5</c:v>
                </c:pt>
                <c:pt idx="314">
                  <c:v>3176</c:v>
                </c:pt>
                <c:pt idx="315">
                  <c:v>3187.5</c:v>
                </c:pt>
                <c:pt idx="316">
                  <c:v>3196</c:v>
                </c:pt>
                <c:pt idx="317">
                  <c:v>3204</c:v>
                </c:pt>
                <c:pt idx="318">
                  <c:v>3206</c:v>
                </c:pt>
                <c:pt idx="319">
                  <c:v>3221</c:v>
                </c:pt>
                <c:pt idx="320">
                  <c:v>3226</c:v>
                </c:pt>
                <c:pt idx="321">
                  <c:v>3234</c:v>
                </c:pt>
                <c:pt idx="322">
                  <c:v>3581</c:v>
                </c:pt>
                <c:pt idx="323">
                  <c:v>3675.5</c:v>
                </c:pt>
                <c:pt idx="324">
                  <c:v>3685.5</c:v>
                </c:pt>
                <c:pt idx="325">
                  <c:v>3686</c:v>
                </c:pt>
                <c:pt idx="326">
                  <c:v>3690.5</c:v>
                </c:pt>
                <c:pt idx="327">
                  <c:v>3690.5</c:v>
                </c:pt>
                <c:pt idx="328">
                  <c:v>3690.5</c:v>
                </c:pt>
                <c:pt idx="329">
                  <c:v>3690.5</c:v>
                </c:pt>
                <c:pt idx="330">
                  <c:v>3690.5</c:v>
                </c:pt>
                <c:pt idx="331">
                  <c:v>3695.5</c:v>
                </c:pt>
                <c:pt idx="332">
                  <c:v>3695.5</c:v>
                </c:pt>
                <c:pt idx="333">
                  <c:v>3695.5</c:v>
                </c:pt>
                <c:pt idx="334">
                  <c:v>3696</c:v>
                </c:pt>
                <c:pt idx="335">
                  <c:v>3710.5</c:v>
                </c:pt>
                <c:pt idx="336">
                  <c:v>3719</c:v>
                </c:pt>
                <c:pt idx="337">
                  <c:v>3725.5</c:v>
                </c:pt>
                <c:pt idx="338">
                  <c:v>3745.5</c:v>
                </c:pt>
                <c:pt idx="339">
                  <c:v>3745.5</c:v>
                </c:pt>
                <c:pt idx="340">
                  <c:v>3745.5</c:v>
                </c:pt>
                <c:pt idx="341">
                  <c:v>3784</c:v>
                </c:pt>
                <c:pt idx="342">
                  <c:v>3784</c:v>
                </c:pt>
                <c:pt idx="343">
                  <c:v>3784</c:v>
                </c:pt>
                <c:pt idx="344">
                  <c:v>3789</c:v>
                </c:pt>
                <c:pt idx="345">
                  <c:v>3790.5</c:v>
                </c:pt>
                <c:pt idx="346">
                  <c:v>3834</c:v>
                </c:pt>
                <c:pt idx="347">
                  <c:v>3834</c:v>
                </c:pt>
                <c:pt idx="348">
                  <c:v>4245.5</c:v>
                </c:pt>
                <c:pt idx="349">
                  <c:v>4285.5</c:v>
                </c:pt>
                <c:pt idx="350">
                  <c:v>4305.5</c:v>
                </c:pt>
                <c:pt idx="351">
                  <c:v>4310.5</c:v>
                </c:pt>
                <c:pt idx="352">
                  <c:v>4310.5</c:v>
                </c:pt>
                <c:pt idx="353">
                  <c:v>4312</c:v>
                </c:pt>
                <c:pt idx="354">
                  <c:v>4330.5</c:v>
                </c:pt>
                <c:pt idx="355">
                  <c:v>4330.5</c:v>
                </c:pt>
                <c:pt idx="356">
                  <c:v>4335.5</c:v>
                </c:pt>
                <c:pt idx="357">
                  <c:v>4335.5</c:v>
                </c:pt>
                <c:pt idx="358">
                  <c:v>4335.5</c:v>
                </c:pt>
                <c:pt idx="359">
                  <c:v>4340.5</c:v>
                </c:pt>
                <c:pt idx="360">
                  <c:v>4350.5</c:v>
                </c:pt>
                <c:pt idx="361">
                  <c:v>4350.5</c:v>
                </c:pt>
                <c:pt idx="362">
                  <c:v>4355.5</c:v>
                </c:pt>
                <c:pt idx="363">
                  <c:v>4355.5</c:v>
                </c:pt>
                <c:pt idx="364">
                  <c:v>4355.5</c:v>
                </c:pt>
                <c:pt idx="365">
                  <c:v>4360.5</c:v>
                </c:pt>
                <c:pt idx="366">
                  <c:v>4364</c:v>
                </c:pt>
                <c:pt idx="367">
                  <c:v>4365.5</c:v>
                </c:pt>
                <c:pt idx="368">
                  <c:v>4365.5</c:v>
                </c:pt>
                <c:pt idx="369">
                  <c:v>4369</c:v>
                </c:pt>
                <c:pt idx="370">
                  <c:v>4370.5</c:v>
                </c:pt>
                <c:pt idx="371">
                  <c:v>4370.5</c:v>
                </c:pt>
                <c:pt idx="372">
                  <c:v>4390.5</c:v>
                </c:pt>
                <c:pt idx="373">
                  <c:v>4390.5</c:v>
                </c:pt>
                <c:pt idx="374">
                  <c:v>4395.5</c:v>
                </c:pt>
                <c:pt idx="375">
                  <c:v>4405.5</c:v>
                </c:pt>
                <c:pt idx="376">
                  <c:v>4405.5</c:v>
                </c:pt>
                <c:pt idx="377">
                  <c:v>4769</c:v>
                </c:pt>
                <c:pt idx="378">
                  <c:v>4877</c:v>
                </c:pt>
                <c:pt idx="379">
                  <c:v>4882</c:v>
                </c:pt>
                <c:pt idx="380">
                  <c:v>4885.5</c:v>
                </c:pt>
                <c:pt idx="381">
                  <c:v>4897</c:v>
                </c:pt>
                <c:pt idx="382">
                  <c:v>4897</c:v>
                </c:pt>
                <c:pt idx="383">
                  <c:v>4907</c:v>
                </c:pt>
                <c:pt idx="384">
                  <c:v>4907</c:v>
                </c:pt>
                <c:pt idx="385">
                  <c:v>4915.5</c:v>
                </c:pt>
                <c:pt idx="386">
                  <c:v>4915.5</c:v>
                </c:pt>
                <c:pt idx="387">
                  <c:v>4915.5</c:v>
                </c:pt>
                <c:pt idx="388">
                  <c:v>4915.5</c:v>
                </c:pt>
                <c:pt idx="389">
                  <c:v>4915.5</c:v>
                </c:pt>
                <c:pt idx="390">
                  <c:v>4915.5</c:v>
                </c:pt>
                <c:pt idx="391">
                  <c:v>4917</c:v>
                </c:pt>
                <c:pt idx="392">
                  <c:v>4917</c:v>
                </c:pt>
                <c:pt idx="393">
                  <c:v>4917</c:v>
                </c:pt>
                <c:pt idx="394">
                  <c:v>4917</c:v>
                </c:pt>
                <c:pt idx="395">
                  <c:v>4920.5</c:v>
                </c:pt>
                <c:pt idx="396">
                  <c:v>4922</c:v>
                </c:pt>
                <c:pt idx="397">
                  <c:v>4925.5</c:v>
                </c:pt>
                <c:pt idx="398">
                  <c:v>4932</c:v>
                </c:pt>
                <c:pt idx="399">
                  <c:v>4935.5</c:v>
                </c:pt>
                <c:pt idx="400">
                  <c:v>4940.5</c:v>
                </c:pt>
                <c:pt idx="401">
                  <c:v>4995.5</c:v>
                </c:pt>
                <c:pt idx="402">
                  <c:v>4995.5</c:v>
                </c:pt>
                <c:pt idx="403">
                  <c:v>4995.5</c:v>
                </c:pt>
                <c:pt idx="404">
                  <c:v>4995.5</c:v>
                </c:pt>
                <c:pt idx="405">
                  <c:v>5007</c:v>
                </c:pt>
                <c:pt idx="406">
                  <c:v>5030.5</c:v>
                </c:pt>
                <c:pt idx="407">
                  <c:v>5042</c:v>
                </c:pt>
                <c:pt idx="408">
                  <c:v>5327.5</c:v>
                </c:pt>
                <c:pt idx="409">
                  <c:v>5372.5</c:v>
                </c:pt>
                <c:pt idx="410">
                  <c:v>5400.5</c:v>
                </c:pt>
                <c:pt idx="411">
                  <c:v>5447</c:v>
                </c:pt>
                <c:pt idx="412">
                  <c:v>5467</c:v>
                </c:pt>
                <c:pt idx="413">
                  <c:v>5478.5</c:v>
                </c:pt>
                <c:pt idx="414">
                  <c:v>5488.5</c:v>
                </c:pt>
                <c:pt idx="415">
                  <c:v>5488.5</c:v>
                </c:pt>
                <c:pt idx="416">
                  <c:v>5503.5</c:v>
                </c:pt>
                <c:pt idx="417">
                  <c:v>5503.5</c:v>
                </c:pt>
                <c:pt idx="418">
                  <c:v>5517</c:v>
                </c:pt>
                <c:pt idx="419">
                  <c:v>5518.5</c:v>
                </c:pt>
                <c:pt idx="420">
                  <c:v>5537</c:v>
                </c:pt>
                <c:pt idx="421">
                  <c:v>5538.5</c:v>
                </c:pt>
                <c:pt idx="422">
                  <c:v>5542</c:v>
                </c:pt>
                <c:pt idx="423">
                  <c:v>5542</c:v>
                </c:pt>
                <c:pt idx="424">
                  <c:v>5542</c:v>
                </c:pt>
                <c:pt idx="425">
                  <c:v>5542</c:v>
                </c:pt>
                <c:pt idx="426">
                  <c:v>5552</c:v>
                </c:pt>
                <c:pt idx="427">
                  <c:v>5560.5</c:v>
                </c:pt>
                <c:pt idx="428">
                  <c:v>5567</c:v>
                </c:pt>
                <c:pt idx="429">
                  <c:v>5577</c:v>
                </c:pt>
                <c:pt idx="430">
                  <c:v>5592</c:v>
                </c:pt>
                <c:pt idx="431">
                  <c:v>5597</c:v>
                </c:pt>
                <c:pt idx="432">
                  <c:v>5602</c:v>
                </c:pt>
                <c:pt idx="433">
                  <c:v>5612</c:v>
                </c:pt>
                <c:pt idx="434">
                  <c:v>5622</c:v>
                </c:pt>
                <c:pt idx="435">
                  <c:v>5682</c:v>
                </c:pt>
                <c:pt idx="436">
                  <c:v>5889</c:v>
                </c:pt>
                <c:pt idx="437">
                  <c:v>6009</c:v>
                </c:pt>
                <c:pt idx="438">
                  <c:v>6079</c:v>
                </c:pt>
                <c:pt idx="439">
                  <c:v>6098.5</c:v>
                </c:pt>
                <c:pt idx="440">
                  <c:v>6108.5</c:v>
                </c:pt>
                <c:pt idx="441">
                  <c:v>6108.5</c:v>
                </c:pt>
                <c:pt idx="442">
                  <c:v>6123.5</c:v>
                </c:pt>
                <c:pt idx="443">
                  <c:v>6128.5</c:v>
                </c:pt>
                <c:pt idx="444">
                  <c:v>6163.5</c:v>
                </c:pt>
                <c:pt idx="445">
                  <c:v>6163.5</c:v>
                </c:pt>
                <c:pt idx="446">
                  <c:v>6168.5</c:v>
                </c:pt>
                <c:pt idx="447">
                  <c:v>6173.5</c:v>
                </c:pt>
                <c:pt idx="448">
                  <c:v>6173.5</c:v>
                </c:pt>
                <c:pt idx="449">
                  <c:v>6177</c:v>
                </c:pt>
                <c:pt idx="450">
                  <c:v>6177</c:v>
                </c:pt>
                <c:pt idx="451">
                  <c:v>6178.5</c:v>
                </c:pt>
                <c:pt idx="452">
                  <c:v>6178.5</c:v>
                </c:pt>
                <c:pt idx="453">
                  <c:v>6183.5</c:v>
                </c:pt>
                <c:pt idx="454">
                  <c:v>6187</c:v>
                </c:pt>
                <c:pt idx="455">
                  <c:v>6188.5</c:v>
                </c:pt>
                <c:pt idx="456">
                  <c:v>6192</c:v>
                </c:pt>
                <c:pt idx="457">
                  <c:v>6195.5</c:v>
                </c:pt>
                <c:pt idx="458">
                  <c:v>6198.5</c:v>
                </c:pt>
                <c:pt idx="459">
                  <c:v>6227</c:v>
                </c:pt>
                <c:pt idx="460">
                  <c:v>6238.5</c:v>
                </c:pt>
                <c:pt idx="461">
                  <c:v>6238.5</c:v>
                </c:pt>
                <c:pt idx="462">
                  <c:v>6243.5</c:v>
                </c:pt>
                <c:pt idx="463">
                  <c:v>6253.5</c:v>
                </c:pt>
                <c:pt idx="464">
                  <c:v>6534</c:v>
                </c:pt>
                <c:pt idx="465">
                  <c:v>6627</c:v>
                </c:pt>
                <c:pt idx="466">
                  <c:v>6670.5</c:v>
                </c:pt>
                <c:pt idx="467">
                  <c:v>6673.5</c:v>
                </c:pt>
                <c:pt idx="468">
                  <c:v>6678.5</c:v>
                </c:pt>
                <c:pt idx="469">
                  <c:v>6682</c:v>
                </c:pt>
                <c:pt idx="470">
                  <c:v>6682</c:v>
                </c:pt>
                <c:pt idx="471">
                  <c:v>6683.5</c:v>
                </c:pt>
                <c:pt idx="472">
                  <c:v>6683.5</c:v>
                </c:pt>
                <c:pt idx="473">
                  <c:v>6687</c:v>
                </c:pt>
                <c:pt idx="474">
                  <c:v>6687</c:v>
                </c:pt>
                <c:pt idx="475">
                  <c:v>6698.5</c:v>
                </c:pt>
                <c:pt idx="476">
                  <c:v>6698.5</c:v>
                </c:pt>
                <c:pt idx="477">
                  <c:v>6703.5</c:v>
                </c:pt>
                <c:pt idx="478">
                  <c:v>6705.5</c:v>
                </c:pt>
                <c:pt idx="479">
                  <c:v>6710</c:v>
                </c:pt>
                <c:pt idx="480">
                  <c:v>6715</c:v>
                </c:pt>
                <c:pt idx="481">
                  <c:v>6718.5</c:v>
                </c:pt>
                <c:pt idx="482">
                  <c:v>6750.5</c:v>
                </c:pt>
                <c:pt idx="483">
                  <c:v>6768.5</c:v>
                </c:pt>
                <c:pt idx="484">
                  <c:v>6768.5</c:v>
                </c:pt>
                <c:pt idx="485">
                  <c:v>6777</c:v>
                </c:pt>
                <c:pt idx="486">
                  <c:v>6778.5</c:v>
                </c:pt>
                <c:pt idx="487">
                  <c:v>6800</c:v>
                </c:pt>
                <c:pt idx="488">
                  <c:v>6803.5</c:v>
                </c:pt>
                <c:pt idx="489">
                  <c:v>6808.5</c:v>
                </c:pt>
                <c:pt idx="490">
                  <c:v>6808.5</c:v>
                </c:pt>
                <c:pt idx="491">
                  <c:v>6812</c:v>
                </c:pt>
                <c:pt idx="492">
                  <c:v>6813.5</c:v>
                </c:pt>
                <c:pt idx="493">
                  <c:v>6813.5</c:v>
                </c:pt>
                <c:pt idx="494">
                  <c:v>6818.5</c:v>
                </c:pt>
                <c:pt idx="495">
                  <c:v>6818.5</c:v>
                </c:pt>
                <c:pt idx="496">
                  <c:v>6818.5</c:v>
                </c:pt>
                <c:pt idx="497">
                  <c:v>6848.5</c:v>
                </c:pt>
                <c:pt idx="498">
                  <c:v>6878.5</c:v>
                </c:pt>
                <c:pt idx="499">
                  <c:v>6883.5</c:v>
                </c:pt>
                <c:pt idx="500">
                  <c:v>7174</c:v>
                </c:pt>
                <c:pt idx="501">
                  <c:v>7212</c:v>
                </c:pt>
                <c:pt idx="502">
                  <c:v>7227</c:v>
                </c:pt>
                <c:pt idx="503">
                  <c:v>7268.5</c:v>
                </c:pt>
                <c:pt idx="504">
                  <c:v>7285</c:v>
                </c:pt>
                <c:pt idx="505">
                  <c:v>7315</c:v>
                </c:pt>
                <c:pt idx="506">
                  <c:v>7318.5</c:v>
                </c:pt>
                <c:pt idx="507">
                  <c:v>7318.5</c:v>
                </c:pt>
                <c:pt idx="508">
                  <c:v>7320</c:v>
                </c:pt>
                <c:pt idx="509">
                  <c:v>7325.5</c:v>
                </c:pt>
                <c:pt idx="510">
                  <c:v>7328.5</c:v>
                </c:pt>
                <c:pt idx="511">
                  <c:v>7330</c:v>
                </c:pt>
                <c:pt idx="512">
                  <c:v>7330</c:v>
                </c:pt>
                <c:pt idx="513">
                  <c:v>7335</c:v>
                </c:pt>
                <c:pt idx="514">
                  <c:v>7335</c:v>
                </c:pt>
                <c:pt idx="515">
                  <c:v>7345</c:v>
                </c:pt>
                <c:pt idx="516">
                  <c:v>7345</c:v>
                </c:pt>
                <c:pt idx="517">
                  <c:v>7345.5</c:v>
                </c:pt>
                <c:pt idx="518">
                  <c:v>7363.5</c:v>
                </c:pt>
                <c:pt idx="519">
                  <c:v>7375</c:v>
                </c:pt>
                <c:pt idx="520">
                  <c:v>7375</c:v>
                </c:pt>
                <c:pt idx="521">
                  <c:v>7375</c:v>
                </c:pt>
                <c:pt idx="522">
                  <c:v>7375</c:v>
                </c:pt>
                <c:pt idx="523">
                  <c:v>7380</c:v>
                </c:pt>
                <c:pt idx="524">
                  <c:v>7380</c:v>
                </c:pt>
                <c:pt idx="525">
                  <c:v>7380</c:v>
                </c:pt>
                <c:pt idx="526">
                  <c:v>7380</c:v>
                </c:pt>
                <c:pt idx="527">
                  <c:v>7380</c:v>
                </c:pt>
                <c:pt idx="528">
                  <c:v>7380</c:v>
                </c:pt>
                <c:pt idx="529">
                  <c:v>7380</c:v>
                </c:pt>
                <c:pt idx="530">
                  <c:v>7395</c:v>
                </c:pt>
                <c:pt idx="531">
                  <c:v>7398.5</c:v>
                </c:pt>
                <c:pt idx="532">
                  <c:v>7410</c:v>
                </c:pt>
                <c:pt idx="533">
                  <c:v>7410</c:v>
                </c:pt>
                <c:pt idx="534">
                  <c:v>7410</c:v>
                </c:pt>
                <c:pt idx="535">
                  <c:v>7430</c:v>
                </c:pt>
                <c:pt idx="536">
                  <c:v>7440</c:v>
                </c:pt>
                <c:pt idx="537">
                  <c:v>7440</c:v>
                </c:pt>
                <c:pt idx="538">
                  <c:v>7440</c:v>
                </c:pt>
                <c:pt idx="539">
                  <c:v>7453.5</c:v>
                </c:pt>
                <c:pt idx="540">
                  <c:v>7453.5</c:v>
                </c:pt>
                <c:pt idx="541">
                  <c:v>7453.5</c:v>
                </c:pt>
                <c:pt idx="542">
                  <c:v>7455</c:v>
                </c:pt>
                <c:pt idx="543">
                  <c:v>7455</c:v>
                </c:pt>
                <c:pt idx="544">
                  <c:v>7460</c:v>
                </c:pt>
                <c:pt idx="545">
                  <c:v>7470</c:v>
                </c:pt>
                <c:pt idx="546">
                  <c:v>7475</c:v>
                </c:pt>
                <c:pt idx="547">
                  <c:v>7475</c:v>
                </c:pt>
                <c:pt idx="548">
                  <c:v>7495</c:v>
                </c:pt>
                <c:pt idx="549">
                  <c:v>7520</c:v>
                </c:pt>
                <c:pt idx="550">
                  <c:v>7695.5</c:v>
                </c:pt>
                <c:pt idx="551">
                  <c:v>7770.5</c:v>
                </c:pt>
                <c:pt idx="552">
                  <c:v>7834</c:v>
                </c:pt>
                <c:pt idx="553">
                  <c:v>7863.5</c:v>
                </c:pt>
                <c:pt idx="554">
                  <c:v>7868.5</c:v>
                </c:pt>
                <c:pt idx="555">
                  <c:v>7932</c:v>
                </c:pt>
                <c:pt idx="556">
                  <c:v>7933.5</c:v>
                </c:pt>
                <c:pt idx="557">
                  <c:v>7935</c:v>
                </c:pt>
                <c:pt idx="558">
                  <c:v>7935</c:v>
                </c:pt>
                <c:pt idx="559">
                  <c:v>7936.5</c:v>
                </c:pt>
                <c:pt idx="560">
                  <c:v>7951.5</c:v>
                </c:pt>
                <c:pt idx="561">
                  <c:v>7955</c:v>
                </c:pt>
                <c:pt idx="562">
                  <c:v>7955</c:v>
                </c:pt>
                <c:pt idx="563">
                  <c:v>7956.5</c:v>
                </c:pt>
                <c:pt idx="564">
                  <c:v>7960</c:v>
                </c:pt>
                <c:pt idx="565">
                  <c:v>7964</c:v>
                </c:pt>
                <c:pt idx="566">
                  <c:v>7978.5</c:v>
                </c:pt>
                <c:pt idx="567">
                  <c:v>7985</c:v>
                </c:pt>
                <c:pt idx="568">
                  <c:v>7996.5</c:v>
                </c:pt>
                <c:pt idx="569">
                  <c:v>8003.5</c:v>
                </c:pt>
                <c:pt idx="570">
                  <c:v>8005</c:v>
                </c:pt>
                <c:pt idx="571">
                  <c:v>8008.5</c:v>
                </c:pt>
                <c:pt idx="572">
                  <c:v>8010</c:v>
                </c:pt>
                <c:pt idx="573">
                  <c:v>8010</c:v>
                </c:pt>
                <c:pt idx="574">
                  <c:v>8013.5</c:v>
                </c:pt>
                <c:pt idx="575">
                  <c:v>8015</c:v>
                </c:pt>
                <c:pt idx="576">
                  <c:v>8030</c:v>
                </c:pt>
                <c:pt idx="577">
                  <c:v>8041.5</c:v>
                </c:pt>
                <c:pt idx="578">
                  <c:v>8041.5</c:v>
                </c:pt>
                <c:pt idx="579">
                  <c:v>8055</c:v>
                </c:pt>
                <c:pt idx="580">
                  <c:v>8060</c:v>
                </c:pt>
                <c:pt idx="581">
                  <c:v>8065</c:v>
                </c:pt>
                <c:pt idx="582">
                  <c:v>8377</c:v>
                </c:pt>
                <c:pt idx="583">
                  <c:v>8453.5</c:v>
                </c:pt>
                <c:pt idx="584">
                  <c:v>8505</c:v>
                </c:pt>
                <c:pt idx="585">
                  <c:v>8547</c:v>
                </c:pt>
                <c:pt idx="586">
                  <c:v>8560</c:v>
                </c:pt>
                <c:pt idx="587">
                  <c:v>8560</c:v>
                </c:pt>
                <c:pt idx="588">
                  <c:v>8561.5</c:v>
                </c:pt>
                <c:pt idx="589">
                  <c:v>8565</c:v>
                </c:pt>
                <c:pt idx="590">
                  <c:v>8570</c:v>
                </c:pt>
                <c:pt idx="591">
                  <c:v>8576.5</c:v>
                </c:pt>
                <c:pt idx="592">
                  <c:v>8586.5</c:v>
                </c:pt>
                <c:pt idx="593">
                  <c:v>8591.5</c:v>
                </c:pt>
                <c:pt idx="594">
                  <c:v>8593.5</c:v>
                </c:pt>
                <c:pt idx="595">
                  <c:v>8595</c:v>
                </c:pt>
                <c:pt idx="596">
                  <c:v>8596.5</c:v>
                </c:pt>
                <c:pt idx="597">
                  <c:v>8597</c:v>
                </c:pt>
                <c:pt idx="598">
                  <c:v>8611.5</c:v>
                </c:pt>
                <c:pt idx="599">
                  <c:v>8622</c:v>
                </c:pt>
                <c:pt idx="600">
                  <c:v>8642</c:v>
                </c:pt>
                <c:pt idx="601">
                  <c:v>8647</c:v>
                </c:pt>
                <c:pt idx="602">
                  <c:v>9012</c:v>
                </c:pt>
                <c:pt idx="603">
                  <c:v>9097</c:v>
                </c:pt>
                <c:pt idx="604">
                  <c:v>9141.5</c:v>
                </c:pt>
                <c:pt idx="605">
                  <c:v>9146.5</c:v>
                </c:pt>
                <c:pt idx="606">
                  <c:v>9148</c:v>
                </c:pt>
                <c:pt idx="607">
                  <c:v>9151.5</c:v>
                </c:pt>
                <c:pt idx="608">
                  <c:v>9151.5</c:v>
                </c:pt>
                <c:pt idx="609">
                  <c:v>9156.5</c:v>
                </c:pt>
                <c:pt idx="610">
                  <c:v>9160</c:v>
                </c:pt>
                <c:pt idx="611">
                  <c:v>9190</c:v>
                </c:pt>
                <c:pt idx="612">
                  <c:v>9191.5</c:v>
                </c:pt>
                <c:pt idx="613">
                  <c:v>9193</c:v>
                </c:pt>
                <c:pt idx="614">
                  <c:v>9211.5</c:v>
                </c:pt>
                <c:pt idx="615">
                  <c:v>9216.5</c:v>
                </c:pt>
                <c:pt idx="616">
                  <c:v>9226.5</c:v>
                </c:pt>
                <c:pt idx="617">
                  <c:v>9226.5</c:v>
                </c:pt>
                <c:pt idx="618">
                  <c:v>9228</c:v>
                </c:pt>
                <c:pt idx="619">
                  <c:v>9232</c:v>
                </c:pt>
                <c:pt idx="620">
                  <c:v>9236.5</c:v>
                </c:pt>
                <c:pt idx="621">
                  <c:v>9236.5</c:v>
                </c:pt>
                <c:pt idx="622">
                  <c:v>9236.5</c:v>
                </c:pt>
                <c:pt idx="623">
                  <c:v>9266.5</c:v>
                </c:pt>
                <c:pt idx="624">
                  <c:v>9291.5</c:v>
                </c:pt>
                <c:pt idx="625">
                  <c:v>9301.5</c:v>
                </c:pt>
                <c:pt idx="626">
                  <c:v>9655</c:v>
                </c:pt>
                <c:pt idx="627">
                  <c:v>9725</c:v>
                </c:pt>
                <c:pt idx="628">
                  <c:v>9725</c:v>
                </c:pt>
                <c:pt idx="629">
                  <c:v>9748</c:v>
                </c:pt>
                <c:pt idx="630">
                  <c:v>9751.5</c:v>
                </c:pt>
                <c:pt idx="631">
                  <c:v>9777</c:v>
                </c:pt>
                <c:pt idx="632">
                  <c:v>9816.5</c:v>
                </c:pt>
                <c:pt idx="633">
                  <c:v>9816.5</c:v>
                </c:pt>
                <c:pt idx="634">
                  <c:v>9822</c:v>
                </c:pt>
                <c:pt idx="635">
                  <c:v>9826.5</c:v>
                </c:pt>
                <c:pt idx="636">
                  <c:v>9833</c:v>
                </c:pt>
                <c:pt idx="637">
                  <c:v>9833</c:v>
                </c:pt>
                <c:pt idx="638">
                  <c:v>9863</c:v>
                </c:pt>
                <c:pt idx="639">
                  <c:v>9863</c:v>
                </c:pt>
                <c:pt idx="640">
                  <c:v>9868</c:v>
                </c:pt>
                <c:pt idx="641">
                  <c:v>9868</c:v>
                </c:pt>
                <c:pt idx="642">
                  <c:v>9883</c:v>
                </c:pt>
                <c:pt idx="643">
                  <c:v>9933</c:v>
                </c:pt>
                <c:pt idx="644">
                  <c:v>9933</c:v>
                </c:pt>
                <c:pt idx="645">
                  <c:v>9933</c:v>
                </c:pt>
                <c:pt idx="646">
                  <c:v>9938</c:v>
                </c:pt>
                <c:pt idx="647">
                  <c:v>9938</c:v>
                </c:pt>
                <c:pt idx="648">
                  <c:v>10251.5</c:v>
                </c:pt>
                <c:pt idx="649">
                  <c:v>10256.5</c:v>
                </c:pt>
                <c:pt idx="650">
                  <c:v>10262</c:v>
                </c:pt>
                <c:pt idx="651">
                  <c:v>10292</c:v>
                </c:pt>
                <c:pt idx="652">
                  <c:v>10302</c:v>
                </c:pt>
                <c:pt idx="653">
                  <c:v>10302</c:v>
                </c:pt>
                <c:pt idx="654">
                  <c:v>10341.5</c:v>
                </c:pt>
                <c:pt idx="655">
                  <c:v>10363</c:v>
                </c:pt>
                <c:pt idx="656">
                  <c:v>10364.5</c:v>
                </c:pt>
                <c:pt idx="657">
                  <c:v>10418</c:v>
                </c:pt>
                <c:pt idx="658">
                  <c:v>10428</c:v>
                </c:pt>
                <c:pt idx="659">
                  <c:v>10428</c:v>
                </c:pt>
                <c:pt idx="660">
                  <c:v>10458</c:v>
                </c:pt>
                <c:pt idx="661">
                  <c:v>11024.5</c:v>
                </c:pt>
                <c:pt idx="662">
                  <c:v>11033</c:v>
                </c:pt>
                <c:pt idx="663">
                  <c:v>11599.5</c:v>
                </c:pt>
                <c:pt idx="664">
                  <c:v>11625</c:v>
                </c:pt>
                <c:pt idx="665">
                  <c:v>12016.5</c:v>
                </c:pt>
                <c:pt idx="666">
                  <c:v>12016.5</c:v>
                </c:pt>
                <c:pt idx="667">
                  <c:v>12051.5</c:v>
                </c:pt>
                <c:pt idx="668">
                  <c:v>12051.5</c:v>
                </c:pt>
                <c:pt idx="669">
                  <c:v>12051.5</c:v>
                </c:pt>
                <c:pt idx="670">
                  <c:v>12211</c:v>
                </c:pt>
                <c:pt idx="671">
                  <c:v>12231</c:v>
                </c:pt>
                <c:pt idx="672">
                  <c:v>12256</c:v>
                </c:pt>
                <c:pt idx="673">
                  <c:v>12260</c:v>
                </c:pt>
                <c:pt idx="674">
                  <c:v>12262</c:v>
                </c:pt>
                <c:pt idx="675">
                  <c:v>12281</c:v>
                </c:pt>
                <c:pt idx="676">
                  <c:v>12284.5</c:v>
                </c:pt>
                <c:pt idx="677">
                  <c:v>12289.5</c:v>
                </c:pt>
                <c:pt idx="678">
                  <c:v>12786</c:v>
                </c:pt>
                <c:pt idx="679">
                  <c:v>12789.5</c:v>
                </c:pt>
                <c:pt idx="680">
                  <c:v>12791</c:v>
                </c:pt>
                <c:pt idx="681">
                  <c:v>12838</c:v>
                </c:pt>
                <c:pt idx="682">
                  <c:v>12848</c:v>
                </c:pt>
                <c:pt idx="683">
                  <c:v>12851</c:v>
                </c:pt>
                <c:pt idx="684">
                  <c:v>12851</c:v>
                </c:pt>
                <c:pt idx="685">
                  <c:v>12852.5</c:v>
                </c:pt>
                <c:pt idx="686">
                  <c:v>12852.5</c:v>
                </c:pt>
                <c:pt idx="687">
                  <c:v>12856</c:v>
                </c:pt>
                <c:pt idx="688">
                  <c:v>12856</c:v>
                </c:pt>
                <c:pt idx="689">
                  <c:v>12857.5</c:v>
                </c:pt>
                <c:pt idx="690">
                  <c:v>12857.5</c:v>
                </c:pt>
                <c:pt idx="691">
                  <c:v>12858</c:v>
                </c:pt>
                <c:pt idx="692">
                  <c:v>12871</c:v>
                </c:pt>
                <c:pt idx="693">
                  <c:v>12873</c:v>
                </c:pt>
                <c:pt idx="694">
                  <c:v>12883</c:v>
                </c:pt>
                <c:pt idx="695">
                  <c:v>12886</c:v>
                </c:pt>
                <c:pt idx="696">
                  <c:v>12891</c:v>
                </c:pt>
                <c:pt idx="697">
                  <c:v>12891</c:v>
                </c:pt>
                <c:pt idx="698">
                  <c:v>12891</c:v>
                </c:pt>
                <c:pt idx="699">
                  <c:v>12901</c:v>
                </c:pt>
                <c:pt idx="700">
                  <c:v>12901</c:v>
                </c:pt>
                <c:pt idx="701">
                  <c:v>12902</c:v>
                </c:pt>
                <c:pt idx="702">
                  <c:v>12921</c:v>
                </c:pt>
                <c:pt idx="703">
                  <c:v>12943</c:v>
                </c:pt>
                <c:pt idx="704">
                  <c:v>13369.5</c:v>
                </c:pt>
                <c:pt idx="705">
                  <c:v>13411</c:v>
                </c:pt>
                <c:pt idx="706">
                  <c:v>13426</c:v>
                </c:pt>
                <c:pt idx="707">
                  <c:v>13426</c:v>
                </c:pt>
                <c:pt idx="708">
                  <c:v>13457.5</c:v>
                </c:pt>
                <c:pt idx="709">
                  <c:v>13466</c:v>
                </c:pt>
                <c:pt idx="710">
                  <c:v>13516</c:v>
                </c:pt>
                <c:pt idx="711">
                  <c:v>13557.5</c:v>
                </c:pt>
                <c:pt idx="712">
                  <c:v>13557.5</c:v>
                </c:pt>
                <c:pt idx="713">
                  <c:v>13965</c:v>
                </c:pt>
                <c:pt idx="714">
                  <c:v>13966</c:v>
                </c:pt>
                <c:pt idx="715">
                  <c:v>14079</c:v>
                </c:pt>
                <c:pt idx="716">
                  <c:v>14082.5</c:v>
                </c:pt>
                <c:pt idx="717">
                  <c:v>14102.5</c:v>
                </c:pt>
                <c:pt idx="718">
                  <c:v>14122.5</c:v>
                </c:pt>
                <c:pt idx="719">
                  <c:v>14138</c:v>
                </c:pt>
                <c:pt idx="720">
                  <c:v>14169</c:v>
                </c:pt>
                <c:pt idx="721">
                  <c:v>14184</c:v>
                </c:pt>
                <c:pt idx="722">
                  <c:v>14214</c:v>
                </c:pt>
                <c:pt idx="723">
                  <c:v>14614</c:v>
                </c:pt>
                <c:pt idx="724">
                  <c:v>14614</c:v>
                </c:pt>
                <c:pt idx="725">
                  <c:v>14647.5</c:v>
                </c:pt>
                <c:pt idx="726">
                  <c:v>14662.5</c:v>
                </c:pt>
                <c:pt idx="727">
                  <c:v>14664</c:v>
                </c:pt>
                <c:pt idx="728">
                  <c:v>14707.5</c:v>
                </c:pt>
                <c:pt idx="729">
                  <c:v>14709</c:v>
                </c:pt>
                <c:pt idx="730">
                  <c:v>14714</c:v>
                </c:pt>
                <c:pt idx="731">
                  <c:v>14714</c:v>
                </c:pt>
                <c:pt idx="732">
                  <c:v>14714</c:v>
                </c:pt>
                <c:pt idx="733">
                  <c:v>15161</c:v>
                </c:pt>
                <c:pt idx="734">
                  <c:v>15192.5</c:v>
                </c:pt>
                <c:pt idx="735">
                  <c:v>15196</c:v>
                </c:pt>
                <c:pt idx="736">
                  <c:v>15259</c:v>
                </c:pt>
                <c:pt idx="737">
                  <c:v>15270.5</c:v>
                </c:pt>
                <c:pt idx="738">
                  <c:v>15284</c:v>
                </c:pt>
                <c:pt idx="739">
                  <c:v>15289</c:v>
                </c:pt>
                <c:pt idx="740">
                  <c:v>15290.5</c:v>
                </c:pt>
                <c:pt idx="741">
                  <c:v>15331</c:v>
                </c:pt>
                <c:pt idx="742">
                  <c:v>15340</c:v>
                </c:pt>
                <c:pt idx="743">
                  <c:v>15349</c:v>
                </c:pt>
                <c:pt idx="744">
                  <c:v>15361</c:v>
                </c:pt>
                <c:pt idx="745">
                  <c:v>15839</c:v>
                </c:pt>
                <c:pt idx="746">
                  <c:v>15855.5</c:v>
                </c:pt>
                <c:pt idx="747">
                  <c:v>15870.5</c:v>
                </c:pt>
                <c:pt idx="748">
                  <c:v>15889</c:v>
                </c:pt>
                <c:pt idx="749">
                  <c:v>15900.5</c:v>
                </c:pt>
                <c:pt idx="750">
                  <c:v>15900.5</c:v>
                </c:pt>
                <c:pt idx="751">
                  <c:v>15936</c:v>
                </c:pt>
                <c:pt idx="752">
                  <c:v>15949</c:v>
                </c:pt>
                <c:pt idx="753">
                  <c:v>16390.5</c:v>
                </c:pt>
                <c:pt idx="754">
                  <c:v>16392.5</c:v>
                </c:pt>
                <c:pt idx="755">
                  <c:v>16414</c:v>
                </c:pt>
                <c:pt idx="756">
                  <c:v>16444</c:v>
                </c:pt>
                <c:pt idx="757">
                  <c:v>16477</c:v>
                </c:pt>
                <c:pt idx="758">
                  <c:v>16480.5</c:v>
                </c:pt>
                <c:pt idx="759">
                  <c:v>16484</c:v>
                </c:pt>
                <c:pt idx="760">
                  <c:v>16495.5</c:v>
                </c:pt>
                <c:pt idx="761">
                  <c:v>16527</c:v>
                </c:pt>
                <c:pt idx="762">
                  <c:v>16540.5</c:v>
                </c:pt>
                <c:pt idx="763">
                  <c:v>17032</c:v>
                </c:pt>
                <c:pt idx="764">
                  <c:v>17067</c:v>
                </c:pt>
                <c:pt idx="765">
                  <c:v>17067</c:v>
                </c:pt>
                <c:pt idx="766">
                  <c:v>17067</c:v>
                </c:pt>
                <c:pt idx="767">
                  <c:v>17067</c:v>
                </c:pt>
                <c:pt idx="768">
                  <c:v>17082</c:v>
                </c:pt>
                <c:pt idx="769">
                  <c:v>17097</c:v>
                </c:pt>
                <c:pt idx="770">
                  <c:v>17122</c:v>
                </c:pt>
                <c:pt idx="771">
                  <c:v>17122</c:v>
                </c:pt>
                <c:pt idx="772">
                  <c:v>17126</c:v>
                </c:pt>
                <c:pt idx="773">
                  <c:v>17132</c:v>
                </c:pt>
                <c:pt idx="774">
                  <c:v>17132</c:v>
                </c:pt>
                <c:pt idx="775">
                  <c:v>17142</c:v>
                </c:pt>
                <c:pt idx="776">
                  <c:v>17152</c:v>
                </c:pt>
                <c:pt idx="777">
                  <c:v>17192</c:v>
                </c:pt>
                <c:pt idx="778">
                  <c:v>17202</c:v>
                </c:pt>
                <c:pt idx="779">
                  <c:v>17697</c:v>
                </c:pt>
                <c:pt idx="780">
                  <c:v>17697</c:v>
                </c:pt>
                <c:pt idx="781">
                  <c:v>17699</c:v>
                </c:pt>
                <c:pt idx="782">
                  <c:v>17704</c:v>
                </c:pt>
                <c:pt idx="783">
                  <c:v>17707</c:v>
                </c:pt>
                <c:pt idx="784">
                  <c:v>17707</c:v>
                </c:pt>
                <c:pt idx="785">
                  <c:v>17707</c:v>
                </c:pt>
                <c:pt idx="786">
                  <c:v>17707</c:v>
                </c:pt>
                <c:pt idx="787">
                  <c:v>17708.5</c:v>
                </c:pt>
                <c:pt idx="788">
                  <c:v>17708.5</c:v>
                </c:pt>
                <c:pt idx="789">
                  <c:v>17708.5</c:v>
                </c:pt>
                <c:pt idx="790">
                  <c:v>17708.5</c:v>
                </c:pt>
                <c:pt idx="791">
                  <c:v>17708.5</c:v>
                </c:pt>
                <c:pt idx="792">
                  <c:v>17762</c:v>
                </c:pt>
                <c:pt idx="793">
                  <c:v>17768.5</c:v>
                </c:pt>
                <c:pt idx="794">
                  <c:v>18219.5</c:v>
                </c:pt>
                <c:pt idx="795">
                  <c:v>18252.5</c:v>
                </c:pt>
                <c:pt idx="796">
                  <c:v>18256</c:v>
                </c:pt>
                <c:pt idx="797">
                  <c:v>18261</c:v>
                </c:pt>
                <c:pt idx="798">
                  <c:v>18276</c:v>
                </c:pt>
                <c:pt idx="799">
                  <c:v>18290.5</c:v>
                </c:pt>
                <c:pt idx="800">
                  <c:v>18290.5</c:v>
                </c:pt>
                <c:pt idx="801">
                  <c:v>18290.5</c:v>
                </c:pt>
                <c:pt idx="802">
                  <c:v>18290.5</c:v>
                </c:pt>
                <c:pt idx="803">
                  <c:v>18290.5</c:v>
                </c:pt>
                <c:pt idx="804">
                  <c:v>18297.5</c:v>
                </c:pt>
                <c:pt idx="805">
                  <c:v>18302</c:v>
                </c:pt>
                <c:pt idx="806">
                  <c:v>18302</c:v>
                </c:pt>
                <c:pt idx="807">
                  <c:v>18302.5</c:v>
                </c:pt>
                <c:pt idx="808">
                  <c:v>18304</c:v>
                </c:pt>
                <c:pt idx="809">
                  <c:v>18306</c:v>
                </c:pt>
                <c:pt idx="810">
                  <c:v>18352.5</c:v>
                </c:pt>
                <c:pt idx="811">
                  <c:v>18352.5</c:v>
                </c:pt>
                <c:pt idx="812">
                  <c:v>18367.5</c:v>
                </c:pt>
                <c:pt idx="813">
                  <c:v>18367.5</c:v>
                </c:pt>
                <c:pt idx="814">
                  <c:v>18388.5</c:v>
                </c:pt>
                <c:pt idx="815">
                  <c:v>18388.5</c:v>
                </c:pt>
                <c:pt idx="816">
                  <c:v>18398.5</c:v>
                </c:pt>
                <c:pt idx="817">
                  <c:v>18404</c:v>
                </c:pt>
                <c:pt idx="818">
                  <c:v>18404</c:v>
                </c:pt>
                <c:pt idx="819">
                  <c:v>18408.5</c:v>
                </c:pt>
                <c:pt idx="820">
                  <c:v>18888.5</c:v>
                </c:pt>
                <c:pt idx="821">
                  <c:v>18890</c:v>
                </c:pt>
                <c:pt idx="822">
                  <c:v>18903.5</c:v>
                </c:pt>
                <c:pt idx="823">
                  <c:v>18905</c:v>
                </c:pt>
                <c:pt idx="824">
                  <c:v>18907</c:v>
                </c:pt>
                <c:pt idx="825">
                  <c:v>18907</c:v>
                </c:pt>
                <c:pt idx="826">
                  <c:v>18922</c:v>
                </c:pt>
                <c:pt idx="827">
                  <c:v>18930</c:v>
                </c:pt>
                <c:pt idx="828">
                  <c:v>18940</c:v>
                </c:pt>
                <c:pt idx="829">
                  <c:v>18948.5</c:v>
                </c:pt>
                <c:pt idx="830">
                  <c:v>18950</c:v>
                </c:pt>
                <c:pt idx="831">
                  <c:v>18978.5</c:v>
                </c:pt>
                <c:pt idx="832">
                  <c:v>18978.5</c:v>
                </c:pt>
                <c:pt idx="833">
                  <c:v>18980</c:v>
                </c:pt>
                <c:pt idx="834">
                  <c:v>18998.5</c:v>
                </c:pt>
                <c:pt idx="835">
                  <c:v>19000</c:v>
                </c:pt>
                <c:pt idx="836">
                  <c:v>19010</c:v>
                </c:pt>
                <c:pt idx="837">
                  <c:v>19020</c:v>
                </c:pt>
                <c:pt idx="838">
                  <c:v>19025</c:v>
                </c:pt>
                <c:pt idx="839">
                  <c:v>19035</c:v>
                </c:pt>
                <c:pt idx="840">
                  <c:v>19045</c:v>
                </c:pt>
                <c:pt idx="841">
                  <c:v>19055</c:v>
                </c:pt>
                <c:pt idx="842">
                  <c:v>19397</c:v>
                </c:pt>
                <c:pt idx="843">
                  <c:v>19397</c:v>
                </c:pt>
                <c:pt idx="844">
                  <c:v>19495</c:v>
                </c:pt>
                <c:pt idx="845">
                  <c:v>19495</c:v>
                </c:pt>
                <c:pt idx="846">
                  <c:v>19517</c:v>
                </c:pt>
                <c:pt idx="847">
                  <c:v>19563.5</c:v>
                </c:pt>
                <c:pt idx="848">
                  <c:v>19565</c:v>
                </c:pt>
                <c:pt idx="849">
                  <c:v>19565</c:v>
                </c:pt>
                <c:pt idx="850">
                  <c:v>19578.5</c:v>
                </c:pt>
                <c:pt idx="851">
                  <c:v>19580</c:v>
                </c:pt>
                <c:pt idx="852">
                  <c:v>19580</c:v>
                </c:pt>
                <c:pt idx="853">
                  <c:v>19580</c:v>
                </c:pt>
                <c:pt idx="854">
                  <c:v>19585</c:v>
                </c:pt>
                <c:pt idx="855">
                  <c:v>19585</c:v>
                </c:pt>
                <c:pt idx="856">
                  <c:v>19585</c:v>
                </c:pt>
                <c:pt idx="857">
                  <c:v>19585</c:v>
                </c:pt>
                <c:pt idx="858">
                  <c:v>19590</c:v>
                </c:pt>
                <c:pt idx="859">
                  <c:v>19640</c:v>
                </c:pt>
                <c:pt idx="860">
                  <c:v>20077</c:v>
                </c:pt>
                <c:pt idx="861">
                  <c:v>20080</c:v>
                </c:pt>
                <c:pt idx="862">
                  <c:v>20095</c:v>
                </c:pt>
                <c:pt idx="863">
                  <c:v>20095</c:v>
                </c:pt>
                <c:pt idx="864">
                  <c:v>20118.5</c:v>
                </c:pt>
                <c:pt idx="865">
                  <c:v>20118.5</c:v>
                </c:pt>
                <c:pt idx="866">
                  <c:v>20121.5</c:v>
                </c:pt>
                <c:pt idx="867">
                  <c:v>20121.5</c:v>
                </c:pt>
                <c:pt idx="868">
                  <c:v>20121.5</c:v>
                </c:pt>
                <c:pt idx="869">
                  <c:v>20121.5</c:v>
                </c:pt>
                <c:pt idx="870">
                  <c:v>20170.5</c:v>
                </c:pt>
                <c:pt idx="871">
                  <c:v>20217</c:v>
                </c:pt>
                <c:pt idx="872">
                  <c:v>20672</c:v>
                </c:pt>
                <c:pt idx="873">
                  <c:v>20681.5</c:v>
                </c:pt>
                <c:pt idx="874">
                  <c:v>20705</c:v>
                </c:pt>
                <c:pt idx="875">
                  <c:v>20751.5</c:v>
                </c:pt>
                <c:pt idx="876">
                  <c:v>20757.5</c:v>
                </c:pt>
                <c:pt idx="877">
                  <c:v>20760</c:v>
                </c:pt>
                <c:pt idx="878">
                  <c:v>20761.5</c:v>
                </c:pt>
                <c:pt idx="879">
                  <c:v>20761.5</c:v>
                </c:pt>
                <c:pt idx="880">
                  <c:v>20761.5</c:v>
                </c:pt>
                <c:pt idx="881">
                  <c:v>20766</c:v>
                </c:pt>
                <c:pt idx="882">
                  <c:v>20776</c:v>
                </c:pt>
                <c:pt idx="883">
                  <c:v>20831.5</c:v>
                </c:pt>
                <c:pt idx="884">
                  <c:v>21159.5</c:v>
                </c:pt>
                <c:pt idx="885">
                  <c:v>21169.5</c:v>
                </c:pt>
                <c:pt idx="886">
                  <c:v>21258.5</c:v>
                </c:pt>
                <c:pt idx="887">
                  <c:v>21261.5</c:v>
                </c:pt>
                <c:pt idx="888">
                  <c:v>21275</c:v>
                </c:pt>
                <c:pt idx="889">
                  <c:v>21293</c:v>
                </c:pt>
                <c:pt idx="890">
                  <c:v>21302</c:v>
                </c:pt>
                <c:pt idx="891">
                  <c:v>21346.5</c:v>
                </c:pt>
                <c:pt idx="892">
                  <c:v>21348</c:v>
                </c:pt>
                <c:pt idx="893">
                  <c:v>21383</c:v>
                </c:pt>
                <c:pt idx="894">
                  <c:v>21433</c:v>
                </c:pt>
                <c:pt idx="895">
                  <c:v>21841</c:v>
                </c:pt>
                <c:pt idx="896">
                  <c:v>21923</c:v>
                </c:pt>
                <c:pt idx="897">
                  <c:v>21924.5</c:v>
                </c:pt>
                <c:pt idx="898">
                  <c:v>21924.5</c:v>
                </c:pt>
                <c:pt idx="899">
                  <c:v>21933</c:v>
                </c:pt>
                <c:pt idx="900">
                  <c:v>21933</c:v>
                </c:pt>
                <c:pt idx="901">
                  <c:v>21933</c:v>
                </c:pt>
                <c:pt idx="902">
                  <c:v>21940</c:v>
                </c:pt>
                <c:pt idx="903">
                  <c:v>21971.5</c:v>
                </c:pt>
                <c:pt idx="904">
                  <c:v>21971.5</c:v>
                </c:pt>
                <c:pt idx="905">
                  <c:v>21973</c:v>
                </c:pt>
                <c:pt idx="906">
                  <c:v>21973</c:v>
                </c:pt>
                <c:pt idx="907">
                  <c:v>21973</c:v>
                </c:pt>
                <c:pt idx="908">
                  <c:v>21975</c:v>
                </c:pt>
                <c:pt idx="909">
                  <c:v>21985</c:v>
                </c:pt>
                <c:pt idx="910">
                  <c:v>21985</c:v>
                </c:pt>
                <c:pt idx="911">
                  <c:v>21998</c:v>
                </c:pt>
                <c:pt idx="912">
                  <c:v>21998</c:v>
                </c:pt>
                <c:pt idx="913">
                  <c:v>22025</c:v>
                </c:pt>
                <c:pt idx="914">
                  <c:v>22033</c:v>
                </c:pt>
                <c:pt idx="915">
                  <c:v>22053</c:v>
                </c:pt>
                <c:pt idx="916">
                  <c:v>22093</c:v>
                </c:pt>
                <c:pt idx="917">
                  <c:v>22396</c:v>
                </c:pt>
                <c:pt idx="918">
                  <c:v>22406</c:v>
                </c:pt>
                <c:pt idx="919">
                  <c:v>22492</c:v>
                </c:pt>
                <c:pt idx="920">
                  <c:v>22516.5</c:v>
                </c:pt>
                <c:pt idx="921">
                  <c:v>22516.5</c:v>
                </c:pt>
                <c:pt idx="922">
                  <c:v>22521.5</c:v>
                </c:pt>
                <c:pt idx="923">
                  <c:v>22523</c:v>
                </c:pt>
                <c:pt idx="924">
                  <c:v>22523</c:v>
                </c:pt>
                <c:pt idx="925">
                  <c:v>22525</c:v>
                </c:pt>
                <c:pt idx="926">
                  <c:v>22525</c:v>
                </c:pt>
                <c:pt idx="927">
                  <c:v>22526.5</c:v>
                </c:pt>
                <c:pt idx="928">
                  <c:v>22528</c:v>
                </c:pt>
                <c:pt idx="929">
                  <c:v>22531.5</c:v>
                </c:pt>
                <c:pt idx="930">
                  <c:v>22531.5</c:v>
                </c:pt>
                <c:pt idx="931">
                  <c:v>22533</c:v>
                </c:pt>
                <c:pt idx="932">
                  <c:v>22533</c:v>
                </c:pt>
                <c:pt idx="933">
                  <c:v>22534.5</c:v>
                </c:pt>
                <c:pt idx="934">
                  <c:v>22534.5</c:v>
                </c:pt>
                <c:pt idx="935">
                  <c:v>22553</c:v>
                </c:pt>
                <c:pt idx="936">
                  <c:v>22573</c:v>
                </c:pt>
                <c:pt idx="937">
                  <c:v>22581.5</c:v>
                </c:pt>
                <c:pt idx="938">
                  <c:v>22581.5</c:v>
                </c:pt>
                <c:pt idx="939">
                  <c:v>22585</c:v>
                </c:pt>
                <c:pt idx="940">
                  <c:v>22590</c:v>
                </c:pt>
                <c:pt idx="941">
                  <c:v>22598</c:v>
                </c:pt>
                <c:pt idx="942">
                  <c:v>22598</c:v>
                </c:pt>
                <c:pt idx="943">
                  <c:v>22599.5</c:v>
                </c:pt>
                <c:pt idx="944">
                  <c:v>22599.5</c:v>
                </c:pt>
                <c:pt idx="945">
                  <c:v>22614.5</c:v>
                </c:pt>
                <c:pt idx="946">
                  <c:v>22665</c:v>
                </c:pt>
                <c:pt idx="947">
                  <c:v>22679.5</c:v>
                </c:pt>
                <c:pt idx="948">
                  <c:v>22981</c:v>
                </c:pt>
                <c:pt idx="949">
                  <c:v>22991</c:v>
                </c:pt>
                <c:pt idx="950">
                  <c:v>23027.5</c:v>
                </c:pt>
                <c:pt idx="951">
                  <c:v>23108</c:v>
                </c:pt>
                <c:pt idx="952">
                  <c:v>23135</c:v>
                </c:pt>
                <c:pt idx="953">
                  <c:v>23145</c:v>
                </c:pt>
                <c:pt idx="954">
                  <c:v>23151</c:v>
                </c:pt>
                <c:pt idx="955">
                  <c:v>23159.5</c:v>
                </c:pt>
                <c:pt idx="956">
                  <c:v>23161</c:v>
                </c:pt>
                <c:pt idx="957">
                  <c:v>23169.5</c:v>
                </c:pt>
                <c:pt idx="958">
                  <c:v>23180</c:v>
                </c:pt>
                <c:pt idx="959">
                  <c:v>23180</c:v>
                </c:pt>
                <c:pt idx="960">
                  <c:v>23190</c:v>
                </c:pt>
                <c:pt idx="961">
                  <c:v>23235</c:v>
                </c:pt>
                <c:pt idx="962">
                  <c:v>23661</c:v>
                </c:pt>
                <c:pt idx="963">
                  <c:v>23669</c:v>
                </c:pt>
                <c:pt idx="964">
                  <c:v>23714</c:v>
                </c:pt>
                <c:pt idx="965">
                  <c:v>23716.5</c:v>
                </c:pt>
                <c:pt idx="966">
                  <c:v>23756</c:v>
                </c:pt>
                <c:pt idx="967">
                  <c:v>23758</c:v>
                </c:pt>
                <c:pt idx="968">
                  <c:v>23780.5</c:v>
                </c:pt>
                <c:pt idx="969">
                  <c:v>23796</c:v>
                </c:pt>
                <c:pt idx="970">
                  <c:v>23801</c:v>
                </c:pt>
                <c:pt idx="971">
                  <c:v>23804.5</c:v>
                </c:pt>
                <c:pt idx="972">
                  <c:v>23922.5</c:v>
                </c:pt>
                <c:pt idx="973">
                  <c:v>23922.5</c:v>
                </c:pt>
                <c:pt idx="974">
                  <c:v>23922.5</c:v>
                </c:pt>
                <c:pt idx="975">
                  <c:v>23922.5</c:v>
                </c:pt>
                <c:pt idx="976">
                  <c:v>24178</c:v>
                </c:pt>
                <c:pt idx="977">
                  <c:v>24285.5</c:v>
                </c:pt>
                <c:pt idx="978">
                  <c:v>24295.5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-22727</c:v>
                </c:pt>
                <c:pt idx="1">
                  <c:v>-21440.5</c:v>
                </c:pt>
                <c:pt idx="2">
                  <c:v>-20732.5</c:v>
                </c:pt>
                <c:pt idx="3">
                  <c:v>-20637.5</c:v>
                </c:pt>
                <c:pt idx="4">
                  <c:v>-20091</c:v>
                </c:pt>
                <c:pt idx="5">
                  <c:v>-20027.5</c:v>
                </c:pt>
                <c:pt idx="6">
                  <c:v>-19344.5</c:v>
                </c:pt>
                <c:pt idx="7">
                  <c:v>-18764.5</c:v>
                </c:pt>
                <c:pt idx="8">
                  <c:v>-18402.5</c:v>
                </c:pt>
                <c:pt idx="9">
                  <c:v>-18274.5</c:v>
                </c:pt>
                <c:pt idx="10">
                  <c:v>-18269.5</c:v>
                </c:pt>
                <c:pt idx="11">
                  <c:v>-18228</c:v>
                </c:pt>
                <c:pt idx="12">
                  <c:v>-18208</c:v>
                </c:pt>
                <c:pt idx="13">
                  <c:v>-18203</c:v>
                </c:pt>
                <c:pt idx="14">
                  <c:v>-18174.5</c:v>
                </c:pt>
                <c:pt idx="15">
                  <c:v>-18158</c:v>
                </c:pt>
                <c:pt idx="16">
                  <c:v>-18118</c:v>
                </c:pt>
                <c:pt idx="17">
                  <c:v>-18113</c:v>
                </c:pt>
                <c:pt idx="18">
                  <c:v>-17581.5</c:v>
                </c:pt>
                <c:pt idx="19">
                  <c:v>-17541.5</c:v>
                </c:pt>
                <c:pt idx="20">
                  <c:v>-17523</c:v>
                </c:pt>
                <c:pt idx="21">
                  <c:v>-17521.5</c:v>
                </c:pt>
                <c:pt idx="22">
                  <c:v>-17518</c:v>
                </c:pt>
                <c:pt idx="23">
                  <c:v>-16906</c:v>
                </c:pt>
                <c:pt idx="24">
                  <c:v>-16277.5</c:v>
                </c:pt>
                <c:pt idx="25">
                  <c:v>-15801</c:v>
                </c:pt>
                <c:pt idx="26">
                  <c:v>-15764.5</c:v>
                </c:pt>
                <c:pt idx="27">
                  <c:v>-15648</c:v>
                </c:pt>
                <c:pt idx="28">
                  <c:v>-15617</c:v>
                </c:pt>
                <c:pt idx="29">
                  <c:v>-15239.5</c:v>
                </c:pt>
                <c:pt idx="30">
                  <c:v>-15233</c:v>
                </c:pt>
                <c:pt idx="31">
                  <c:v>-15221</c:v>
                </c:pt>
                <c:pt idx="32">
                  <c:v>-15219.5</c:v>
                </c:pt>
                <c:pt idx="33">
                  <c:v>-15217.5</c:v>
                </c:pt>
                <c:pt idx="34">
                  <c:v>-15196</c:v>
                </c:pt>
                <c:pt idx="35">
                  <c:v>-15189.5</c:v>
                </c:pt>
                <c:pt idx="36">
                  <c:v>-15166</c:v>
                </c:pt>
                <c:pt idx="37">
                  <c:v>-15166</c:v>
                </c:pt>
                <c:pt idx="38">
                  <c:v>-15156.5</c:v>
                </c:pt>
                <c:pt idx="39">
                  <c:v>-15156.5</c:v>
                </c:pt>
                <c:pt idx="40">
                  <c:v>-15103</c:v>
                </c:pt>
                <c:pt idx="41">
                  <c:v>-15066.5</c:v>
                </c:pt>
                <c:pt idx="42">
                  <c:v>-14606</c:v>
                </c:pt>
                <c:pt idx="43">
                  <c:v>-14596.5</c:v>
                </c:pt>
                <c:pt idx="44">
                  <c:v>-14523</c:v>
                </c:pt>
                <c:pt idx="45">
                  <c:v>-14508</c:v>
                </c:pt>
                <c:pt idx="46">
                  <c:v>-14473</c:v>
                </c:pt>
                <c:pt idx="47">
                  <c:v>-14186</c:v>
                </c:pt>
                <c:pt idx="48">
                  <c:v>-14039.5</c:v>
                </c:pt>
                <c:pt idx="49">
                  <c:v>-14014.5</c:v>
                </c:pt>
                <c:pt idx="50">
                  <c:v>-9147.5</c:v>
                </c:pt>
                <c:pt idx="51">
                  <c:v>-9097.5</c:v>
                </c:pt>
                <c:pt idx="52">
                  <c:v>-9074</c:v>
                </c:pt>
                <c:pt idx="53">
                  <c:v>-9071</c:v>
                </c:pt>
                <c:pt idx="54">
                  <c:v>-9067.5</c:v>
                </c:pt>
                <c:pt idx="55">
                  <c:v>-9066</c:v>
                </c:pt>
                <c:pt idx="56">
                  <c:v>-9056</c:v>
                </c:pt>
                <c:pt idx="57">
                  <c:v>-9047.5</c:v>
                </c:pt>
                <c:pt idx="58">
                  <c:v>-9031</c:v>
                </c:pt>
                <c:pt idx="59">
                  <c:v>-9026</c:v>
                </c:pt>
                <c:pt idx="60">
                  <c:v>-9026</c:v>
                </c:pt>
                <c:pt idx="61">
                  <c:v>-9021</c:v>
                </c:pt>
                <c:pt idx="62">
                  <c:v>-9016</c:v>
                </c:pt>
                <c:pt idx="63">
                  <c:v>-9016</c:v>
                </c:pt>
                <c:pt idx="64">
                  <c:v>-9011</c:v>
                </c:pt>
                <c:pt idx="65">
                  <c:v>-9001</c:v>
                </c:pt>
                <c:pt idx="66">
                  <c:v>-9001</c:v>
                </c:pt>
                <c:pt idx="67">
                  <c:v>-8484.5</c:v>
                </c:pt>
                <c:pt idx="68">
                  <c:v>-8484.5</c:v>
                </c:pt>
                <c:pt idx="69">
                  <c:v>-8476</c:v>
                </c:pt>
                <c:pt idx="70">
                  <c:v>-8422</c:v>
                </c:pt>
                <c:pt idx="71">
                  <c:v>-8415.5</c:v>
                </c:pt>
                <c:pt idx="72">
                  <c:v>-8377.5</c:v>
                </c:pt>
                <c:pt idx="73">
                  <c:v>-7892.5</c:v>
                </c:pt>
                <c:pt idx="74">
                  <c:v>-7879.5</c:v>
                </c:pt>
                <c:pt idx="75">
                  <c:v>-7847.5</c:v>
                </c:pt>
                <c:pt idx="76">
                  <c:v>-7847.5</c:v>
                </c:pt>
                <c:pt idx="77">
                  <c:v>-7847.5</c:v>
                </c:pt>
                <c:pt idx="78">
                  <c:v>-7841</c:v>
                </c:pt>
                <c:pt idx="79">
                  <c:v>-7841</c:v>
                </c:pt>
                <c:pt idx="80">
                  <c:v>-7837.5</c:v>
                </c:pt>
                <c:pt idx="81">
                  <c:v>-7832.5</c:v>
                </c:pt>
                <c:pt idx="82">
                  <c:v>-7831</c:v>
                </c:pt>
                <c:pt idx="83">
                  <c:v>-7827.5</c:v>
                </c:pt>
                <c:pt idx="84">
                  <c:v>-7801</c:v>
                </c:pt>
                <c:pt idx="85">
                  <c:v>-7801</c:v>
                </c:pt>
                <c:pt idx="86">
                  <c:v>-7796</c:v>
                </c:pt>
                <c:pt idx="87">
                  <c:v>-7779</c:v>
                </c:pt>
                <c:pt idx="88">
                  <c:v>-7269.5</c:v>
                </c:pt>
                <c:pt idx="89">
                  <c:v>-7269.5</c:v>
                </c:pt>
                <c:pt idx="90">
                  <c:v>-7266</c:v>
                </c:pt>
                <c:pt idx="91">
                  <c:v>-7176</c:v>
                </c:pt>
                <c:pt idx="92">
                  <c:v>-7174.5</c:v>
                </c:pt>
                <c:pt idx="93">
                  <c:v>-6789</c:v>
                </c:pt>
                <c:pt idx="94">
                  <c:v>-6701</c:v>
                </c:pt>
                <c:pt idx="95">
                  <c:v>-6701</c:v>
                </c:pt>
                <c:pt idx="96">
                  <c:v>-6696</c:v>
                </c:pt>
                <c:pt idx="97">
                  <c:v>-6696</c:v>
                </c:pt>
                <c:pt idx="98">
                  <c:v>-6668</c:v>
                </c:pt>
                <c:pt idx="99">
                  <c:v>-6663</c:v>
                </c:pt>
                <c:pt idx="100">
                  <c:v>-6648</c:v>
                </c:pt>
                <c:pt idx="101">
                  <c:v>-6648</c:v>
                </c:pt>
                <c:pt idx="102">
                  <c:v>-6643</c:v>
                </c:pt>
                <c:pt idx="103">
                  <c:v>-6643</c:v>
                </c:pt>
                <c:pt idx="104">
                  <c:v>-6643</c:v>
                </c:pt>
                <c:pt idx="105">
                  <c:v>-6643</c:v>
                </c:pt>
                <c:pt idx="106">
                  <c:v>-6643</c:v>
                </c:pt>
                <c:pt idx="107">
                  <c:v>-6639.5</c:v>
                </c:pt>
                <c:pt idx="108">
                  <c:v>-6638</c:v>
                </c:pt>
                <c:pt idx="109">
                  <c:v>-6608</c:v>
                </c:pt>
                <c:pt idx="110">
                  <c:v>-6604.5</c:v>
                </c:pt>
                <c:pt idx="111">
                  <c:v>-6601</c:v>
                </c:pt>
                <c:pt idx="112">
                  <c:v>-6598</c:v>
                </c:pt>
                <c:pt idx="113">
                  <c:v>-6588</c:v>
                </c:pt>
                <c:pt idx="114">
                  <c:v>-6586</c:v>
                </c:pt>
                <c:pt idx="115">
                  <c:v>-6584.5</c:v>
                </c:pt>
                <c:pt idx="116">
                  <c:v>-6583</c:v>
                </c:pt>
                <c:pt idx="117">
                  <c:v>-6580</c:v>
                </c:pt>
                <c:pt idx="118">
                  <c:v>-6578</c:v>
                </c:pt>
                <c:pt idx="119">
                  <c:v>-6573</c:v>
                </c:pt>
                <c:pt idx="120">
                  <c:v>-6564.5</c:v>
                </c:pt>
                <c:pt idx="121">
                  <c:v>-6061</c:v>
                </c:pt>
                <c:pt idx="122">
                  <c:v>-6053</c:v>
                </c:pt>
                <c:pt idx="123">
                  <c:v>-6021.5</c:v>
                </c:pt>
                <c:pt idx="124">
                  <c:v>-5993</c:v>
                </c:pt>
                <c:pt idx="125">
                  <c:v>-5973</c:v>
                </c:pt>
                <c:pt idx="126">
                  <c:v>-5323</c:v>
                </c:pt>
                <c:pt idx="127">
                  <c:v>-5318</c:v>
                </c:pt>
                <c:pt idx="128">
                  <c:v>-5318</c:v>
                </c:pt>
                <c:pt idx="129">
                  <c:v>-5303</c:v>
                </c:pt>
                <c:pt idx="130">
                  <c:v>-4323</c:v>
                </c:pt>
                <c:pt idx="131">
                  <c:v>-4316</c:v>
                </c:pt>
                <c:pt idx="132">
                  <c:v>-4288</c:v>
                </c:pt>
                <c:pt idx="133">
                  <c:v>-4281.5</c:v>
                </c:pt>
                <c:pt idx="134">
                  <c:v>-4278</c:v>
                </c:pt>
                <c:pt idx="135">
                  <c:v>-4241.5</c:v>
                </c:pt>
                <c:pt idx="136">
                  <c:v>-4238</c:v>
                </c:pt>
                <c:pt idx="137">
                  <c:v>-4231.5</c:v>
                </c:pt>
                <c:pt idx="138">
                  <c:v>-4226.5</c:v>
                </c:pt>
                <c:pt idx="139">
                  <c:v>-4225</c:v>
                </c:pt>
                <c:pt idx="140">
                  <c:v>-4176.5</c:v>
                </c:pt>
                <c:pt idx="141">
                  <c:v>-4175</c:v>
                </c:pt>
                <c:pt idx="142">
                  <c:v>-4145</c:v>
                </c:pt>
                <c:pt idx="143">
                  <c:v>-4145</c:v>
                </c:pt>
                <c:pt idx="144">
                  <c:v>-4145</c:v>
                </c:pt>
                <c:pt idx="145">
                  <c:v>-4145</c:v>
                </c:pt>
                <c:pt idx="146">
                  <c:v>-4135</c:v>
                </c:pt>
                <c:pt idx="147">
                  <c:v>-4100</c:v>
                </c:pt>
                <c:pt idx="148">
                  <c:v>-3721.5</c:v>
                </c:pt>
                <c:pt idx="149">
                  <c:v>-3721.5</c:v>
                </c:pt>
                <c:pt idx="150">
                  <c:v>-3721.5</c:v>
                </c:pt>
                <c:pt idx="151">
                  <c:v>-3721.5</c:v>
                </c:pt>
                <c:pt idx="152">
                  <c:v>-3688</c:v>
                </c:pt>
                <c:pt idx="153">
                  <c:v>-3681.5</c:v>
                </c:pt>
                <c:pt idx="154">
                  <c:v>-3681.5</c:v>
                </c:pt>
                <c:pt idx="155">
                  <c:v>-3681.5</c:v>
                </c:pt>
                <c:pt idx="156">
                  <c:v>-3681.5</c:v>
                </c:pt>
                <c:pt idx="157">
                  <c:v>-3680</c:v>
                </c:pt>
                <c:pt idx="158">
                  <c:v>-3680</c:v>
                </c:pt>
                <c:pt idx="159">
                  <c:v>-3628.5</c:v>
                </c:pt>
                <c:pt idx="160">
                  <c:v>-3628.5</c:v>
                </c:pt>
                <c:pt idx="161">
                  <c:v>-3628.5</c:v>
                </c:pt>
                <c:pt idx="162">
                  <c:v>-3628.5</c:v>
                </c:pt>
                <c:pt idx="163">
                  <c:v>-3610</c:v>
                </c:pt>
                <c:pt idx="164">
                  <c:v>-3610</c:v>
                </c:pt>
                <c:pt idx="165">
                  <c:v>-3610</c:v>
                </c:pt>
                <c:pt idx="166">
                  <c:v>-3586.5</c:v>
                </c:pt>
                <c:pt idx="167">
                  <c:v>-3586.5</c:v>
                </c:pt>
                <c:pt idx="168">
                  <c:v>-3556.5</c:v>
                </c:pt>
                <c:pt idx="169">
                  <c:v>-3556.5</c:v>
                </c:pt>
                <c:pt idx="170">
                  <c:v>-3556.5</c:v>
                </c:pt>
                <c:pt idx="171">
                  <c:v>-3556.5</c:v>
                </c:pt>
                <c:pt idx="172">
                  <c:v>-3525</c:v>
                </c:pt>
                <c:pt idx="173">
                  <c:v>-3093</c:v>
                </c:pt>
                <c:pt idx="174">
                  <c:v>-3061.5</c:v>
                </c:pt>
                <c:pt idx="175">
                  <c:v>-3043</c:v>
                </c:pt>
                <c:pt idx="176">
                  <c:v>-3020</c:v>
                </c:pt>
                <c:pt idx="177">
                  <c:v>-3020</c:v>
                </c:pt>
                <c:pt idx="178">
                  <c:v>-3020</c:v>
                </c:pt>
                <c:pt idx="179">
                  <c:v>-3020</c:v>
                </c:pt>
                <c:pt idx="180">
                  <c:v>-3005</c:v>
                </c:pt>
                <c:pt idx="181">
                  <c:v>-3005</c:v>
                </c:pt>
                <c:pt idx="182">
                  <c:v>-3005</c:v>
                </c:pt>
                <c:pt idx="183">
                  <c:v>-3003.5</c:v>
                </c:pt>
                <c:pt idx="184">
                  <c:v>-3000</c:v>
                </c:pt>
                <c:pt idx="185">
                  <c:v>-2948.5</c:v>
                </c:pt>
                <c:pt idx="186">
                  <c:v>-2372</c:v>
                </c:pt>
                <c:pt idx="187">
                  <c:v>-1812</c:v>
                </c:pt>
                <c:pt idx="188">
                  <c:v>-1812</c:v>
                </c:pt>
                <c:pt idx="189">
                  <c:v>-1792</c:v>
                </c:pt>
                <c:pt idx="190">
                  <c:v>-1787</c:v>
                </c:pt>
                <c:pt idx="191">
                  <c:v>-1787</c:v>
                </c:pt>
                <c:pt idx="192">
                  <c:v>-1787</c:v>
                </c:pt>
                <c:pt idx="193">
                  <c:v>-1787</c:v>
                </c:pt>
                <c:pt idx="194">
                  <c:v>-1731.5</c:v>
                </c:pt>
                <c:pt idx="195">
                  <c:v>-1723</c:v>
                </c:pt>
                <c:pt idx="196">
                  <c:v>-1721.5</c:v>
                </c:pt>
                <c:pt idx="197">
                  <c:v>-1716.5</c:v>
                </c:pt>
                <c:pt idx="198">
                  <c:v>-1706.5</c:v>
                </c:pt>
                <c:pt idx="199">
                  <c:v>-1688</c:v>
                </c:pt>
                <c:pt idx="200">
                  <c:v>-1686.5</c:v>
                </c:pt>
                <c:pt idx="201">
                  <c:v>-1666.5</c:v>
                </c:pt>
                <c:pt idx="202">
                  <c:v>-1621.5</c:v>
                </c:pt>
                <c:pt idx="203">
                  <c:v>-1182</c:v>
                </c:pt>
                <c:pt idx="204">
                  <c:v>-1152</c:v>
                </c:pt>
                <c:pt idx="205">
                  <c:v>-1152</c:v>
                </c:pt>
                <c:pt idx="206">
                  <c:v>-1136.5</c:v>
                </c:pt>
                <c:pt idx="207">
                  <c:v>-1126.5</c:v>
                </c:pt>
                <c:pt idx="208">
                  <c:v>-1125</c:v>
                </c:pt>
                <c:pt idx="209">
                  <c:v>-1122</c:v>
                </c:pt>
                <c:pt idx="210">
                  <c:v>-1102</c:v>
                </c:pt>
                <c:pt idx="211">
                  <c:v>-1102</c:v>
                </c:pt>
                <c:pt idx="212">
                  <c:v>-1102</c:v>
                </c:pt>
                <c:pt idx="213">
                  <c:v>-1092</c:v>
                </c:pt>
                <c:pt idx="214">
                  <c:v>-1092</c:v>
                </c:pt>
                <c:pt idx="215">
                  <c:v>-585.5</c:v>
                </c:pt>
                <c:pt idx="216">
                  <c:v>-584</c:v>
                </c:pt>
                <c:pt idx="217">
                  <c:v>-582</c:v>
                </c:pt>
                <c:pt idx="218">
                  <c:v>-582</c:v>
                </c:pt>
                <c:pt idx="219">
                  <c:v>-582</c:v>
                </c:pt>
                <c:pt idx="220">
                  <c:v>-559</c:v>
                </c:pt>
                <c:pt idx="221">
                  <c:v>-559</c:v>
                </c:pt>
                <c:pt idx="222">
                  <c:v>-548.5</c:v>
                </c:pt>
                <c:pt idx="223">
                  <c:v>-544</c:v>
                </c:pt>
                <c:pt idx="224">
                  <c:v>-539</c:v>
                </c:pt>
                <c:pt idx="225">
                  <c:v>-537</c:v>
                </c:pt>
                <c:pt idx="226">
                  <c:v>-532</c:v>
                </c:pt>
                <c:pt idx="227">
                  <c:v>-512</c:v>
                </c:pt>
                <c:pt idx="228">
                  <c:v>-500.5</c:v>
                </c:pt>
                <c:pt idx="229">
                  <c:v>-500.5</c:v>
                </c:pt>
                <c:pt idx="230">
                  <c:v>-500.5</c:v>
                </c:pt>
                <c:pt idx="231">
                  <c:v>-492</c:v>
                </c:pt>
                <c:pt idx="232">
                  <c:v>-45</c:v>
                </c:pt>
                <c:pt idx="233">
                  <c:v>-40</c:v>
                </c:pt>
                <c:pt idx="234">
                  <c:v>0</c:v>
                </c:pt>
                <c:pt idx="235">
                  <c:v>0</c:v>
                </c:pt>
                <c:pt idx="236">
                  <c:v>50</c:v>
                </c:pt>
                <c:pt idx="237">
                  <c:v>51</c:v>
                </c:pt>
                <c:pt idx="238">
                  <c:v>56</c:v>
                </c:pt>
                <c:pt idx="239">
                  <c:v>56.5</c:v>
                </c:pt>
                <c:pt idx="240">
                  <c:v>91.5</c:v>
                </c:pt>
                <c:pt idx="241">
                  <c:v>100</c:v>
                </c:pt>
                <c:pt idx="242">
                  <c:v>106</c:v>
                </c:pt>
                <c:pt idx="243">
                  <c:v>106</c:v>
                </c:pt>
                <c:pt idx="244">
                  <c:v>106</c:v>
                </c:pt>
                <c:pt idx="245">
                  <c:v>106</c:v>
                </c:pt>
                <c:pt idx="246">
                  <c:v>119.5</c:v>
                </c:pt>
                <c:pt idx="247">
                  <c:v>121</c:v>
                </c:pt>
                <c:pt idx="248">
                  <c:v>125</c:v>
                </c:pt>
                <c:pt idx="249">
                  <c:v>595</c:v>
                </c:pt>
                <c:pt idx="250">
                  <c:v>651</c:v>
                </c:pt>
                <c:pt idx="251">
                  <c:v>686</c:v>
                </c:pt>
                <c:pt idx="252">
                  <c:v>686</c:v>
                </c:pt>
                <c:pt idx="253">
                  <c:v>686</c:v>
                </c:pt>
                <c:pt idx="254">
                  <c:v>686</c:v>
                </c:pt>
                <c:pt idx="255">
                  <c:v>736</c:v>
                </c:pt>
                <c:pt idx="256">
                  <c:v>1246</c:v>
                </c:pt>
                <c:pt idx="257">
                  <c:v>1268</c:v>
                </c:pt>
                <c:pt idx="258">
                  <c:v>1274.5</c:v>
                </c:pt>
                <c:pt idx="259">
                  <c:v>1312.5</c:v>
                </c:pt>
                <c:pt idx="260">
                  <c:v>1317.5</c:v>
                </c:pt>
                <c:pt idx="261">
                  <c:v>1321</c:v>
                </c:pt>
                <c:pt idx="262">
                  <c:v>1333</c:v>
                </c:pt>
                <c:pt idx="263">
                  <c:v>1361</c:v>
                </c:pt>
                <c:pt idx="264">
                  <c:v>1361</c:v>
                </c:pt>
                <c:pt idx="265">
                  <c:v>1861</c:v>
                </c:pt>
                <c:pt idx="266">
                  <c:v>1863</c:v>
                </c:pt>
                <c:pt idx="267">
                  <c:v>1878</c:v>
                </c:pt>
                <c:pt idx="268">
                  <c:v>2392.5</c:v>
                </c:pt>
                <c:pt idx="269">
                  <c:v>2392.5</c:v>
                </c:pt>
                <c:pt idx="270">
                  <c:v>2419.5</c:v>
                </c:pt>
                <c:pt idx="271">
                  <c:v>2449.5</c:v>
                </c:pt>
                <c:pt idx="272">
                  <c:v>2453</c:v>
                </c:pt>
                <c:pt idx="273">
                  <c:v>2458</c:v>
                </c:pt>
                <c:pt idx="274">
                  <c:v>2459.5</c:v>
                </c:pt>
                <c:pt idx="275">
                  <c:v>2463</c:v>
                </c:pt>
                <c:pt idx="276">
                  <c:v>2463</c:v>
                </c:pt>
                <c:pt idx="277">
                  <c:v>2471</c:v>
                </c:pt>
                <c:pt idx="278">
                  <c:v>2483</c:v>
                </c:pt>
                <c:pt idx="279">
                  <c:v>2488</c:v>
                </c:pt>
                <c:pt idx="280">
                  <c:v>2489.5</c:v>
                </c:pt>
                <c:pt idx="281">
                  <c:v>2491</c:v>
                </c:pt>
                <c:pt idx="282">
                  <c:v>2493</c:v>
                </c:pt>
                <c:pt idx="283">
                  <c:v>2498</c:v>
                </c:pt>
                <c:pt idx="284">
                  <c:v>2499</c:v>
                </c:pt>
                <c:pt idx="285">
                  <c:v>2499</c:v>
                </c:pt>
                <c:pt idx="286">
                  <c:v>2499.5</c:v>
                </c:pt>
                <c:pt idx="287">
                  <c:v>2501</c:v>
                </c:pt>
                <c:pt idx="288">
                  <c:v>2504.5</c:v>
                </c:pt>
                <c:pt idx="289">
                  <c:v>2509.5</c:v>
                </c:pt>
                <c:pt idx="290">
                  <c:v>2509.5</c:v>
                </c:pt>
                <c:pt idx="291">
                  <c:v>2548</c:v>
                </c:pt>
                <c:pt idx="292">
                  <c:v>2558</c:v>
                </c:pt>
                <c:pt idx="293">
                  <c:v>2562.5</c:v>
                </c:pt>
                <c:pt idx="294">
                  <c:v>3046</c:v>
                </c:pt>
                <c:pt idx="295">
                  <c:v>3056</c:v>
                </c:pt>
                <c:pt idx="296">
                  <c:v>3076</c:v>
                </c:pt>
                <c:pt idx="297">
                  <c:v>3079</c:v>
                </c:pt>
                <c:pt idx="298">
                  <c:v>3080.5</c:v>
                </c:pt>
                <c:pt idx="299">
                  <c:v>3081</c:v>
                </c:pt>
                <c:pt idx="300">
                  <c:v>3082.5</c:v>
                </c:pt>
                <c:pt idx="301">
                  <c:v>3084</c:v>
                </c:pt>
                <c:pt idx="302">
                  <c:v>3124</c:v>
                </c:pt>
                <c:pt idx="303">
                  <c:v>3125.5</c:v>
                </c:pt>
                <c:pt idx="304">
                  <c:v>3127.5</c:v>
                </c:pt>
                <c:pt idx="305">
                  <c:v>3129</c:v>
                </c:pt>
                <c:pt idx="306">
                  <c:v>3130.5</c:v>
                </c:pt>
                <c:pt idx="307">
                  <c:v>3131</c:v>
                </c:pt>
                <c:pt idx="308">
                  <c:v>3134</c:v>
                </c:pt>
                <c:pt idx="309">
                  <c:v>3134</c:v>
                </c:pt>
                <c:pt idx="310">
                  <c:v>3135.5</c:v>
                </c:pt>
                <c:pt idx="311">
                  <c:v>3171</c:v>
                </c:pt>
                <c:pt idx="312">
                  <c:v>3172.5</c:v>
                </c:pt>
                <c:pt idx="313">
                  <c:v>3172.5</c:v>
                </c:pt>
                <c:pt idx="314">
                  <c:v>3176</c:v>
                </c:pt>
                <c:pt idx="315">
                  <c:v>3187.5</c:v>
                </c:pt>
                <c:pt idx="316">
                  <c:v>3196</c:v>
                </c:pt>
                <c:pt idx="317">
                  <c:v>3204</c:v>
                </c:pt>
                <c:pt idx="318">
                  <c:v>3206</c:v>
                </c:pt>
                <c:pt idx="319">
                  <c:v>3221</c:v>
                </c:pt>
                <c:pt idx="320">
                  <c:v>3226</c:v>
                </c:pt>
                <c:pt idx="321">
                  <c:v>3234</c:v>
                </c:pt>
                <c:pt idx="322">
                  <c:v>3581</c:v>
                </c:pt>
                <c:pt idx="323">
                  <c:v>3675.5</c:v>
                </c:pt>
                <c:pt idx="324">
                  <c:v>3685.5</c:v>
                </c:pt>
                <c:pt idx="325">
                  <c:v>3686</c:v>
                </c:pt>
                <c:pt idx="326">
                  <c:v>3690.5</c:v>
                </c:pt>
                <c:pt idx="327">
                  <c:v>3690.5</c:v>
                </c:pt>
                <c:pt idx="328">
                  <c:v>3690.5</c:v>
                </c:pt>
                <c:pt idx="329">
                  <c:v>3690.5</c:v>
                </c:pt>
                <c:pt idx="330">
                  <c:v>3690.5</c:v>
                </c:pt>
                <c:pt idx="331">
                  <c:v>3695.5</c:v>
                </c:pt>
                <c:pt idx="332">
                  <c:v>3695.5</c:v>
                </c:pt>
                <c:pt idx="333">
                  <c:v>3695.5</c:v>
                </c:pt>
                <c:pt idx="334">
                  <c:v>3696</c:v>
                </c:pt>
                <c:pt idx="335">
                  <c:v>3710.5</c:v>
                </c:pt>
                <c:pt idx="336">
                  <c:v>3719</c:v>
                </c:pt>
                <c:pt idx="337">
                  <c:v>3725.5</c:v>
                </c:pt>
                <c:pt idx="338">
                  <c:v>3745.5</c:v>
                </c:pt>
                <c:pt idx="339">
                  <c:v>3745.5</c:v>
                </c:pt>
                <c:pt idx="340">
                  <c:v>3745.5</c:v>
                </c:pt>
                <c:pt idx="341">
                  <c:v>3784</c:v>
                </c:pt>
                <c:pt idx="342">
                  <c:v>3784</c:v>
                </c:pt>
                <c:pt idx="343">
                  <c:v>3784</c:v>
                </c:pt>
                <c:pt idx="344">
                  <c:v>3789</c:v>
                </c:pt>
                <c:pt idx="345">
                  <c:v>3790.5</c:v>
                </c:pt>
                <c:pt idx="346">
                  <c:v>3834</c:v>
                </c:pt>
                <c:pt idx="347">
                  <c:v>3834</c:v>
                </c:pt>
                <c:pt idx="348">
                  <c:v>4245.5</c:v>
                </c:pt>
                <c:pt idx="349">
                  <c:v>4285.5</c:v>
                </c:pt>
                <c:pt idx="350">
                  <c:v>4305.5</c:v>
                </c:pt>
                <c:pt idx="351">
                  <c:v>4310.5</c:v>
                </c:pt>
                <c:pt idx="352">
                  <c:v>4310.5</c:v>
                </c:pt>
                <c:pt idx="353">
                  <c:v>4312</c:v>
                </c:pt>
                <c:pt idx="354">
                  <c:v>4330.5</c:v>
                </c:pt>
                <c:pt idx="355">
                  <c:v>4330.5</c:v>
                </c:pt>
                <c:pt idx="356">
                  <c:v>4335.5</c:v>
                </c:pt>
                <c:pt idx="357">
                  <c:v>4335.5</c:v>
                </c:pt>
                <c:pt idx="358">
                  <c:v>4335.5</c:v>
                </c:pt>
                <c:pt idx="359">
                  <c:v>4340.5</c:v>
                </c:pt>
                <c:pt idx="360">
                  <c:v>4350.5</c:v>
                </c:pt>
                <c:pt idx="361">
                  <c:v>4350.5</c:v>
                </c:pt>
                <c:pt idx="362">
                  <c:v>4355.5</c:v>
                </c:pt>
                <c:pt idx="363">
                  <c:v>4355.5</c:v>
                </c:pt>
                <c:pt idx="364">
                  <c:v>4355.5</c:v>
                </c:pt>
                <c:pt idx="365">
                  <c:v>4360.5</c:v>
                </c:pt>
                <c:pt idx="366">
                  <c:v>4364</c:v>
                </c:pt>
                <c:pt idx="367">
                  <c:v>4365.5</c:v>
                </c:pt>
                <c:pt idx="368">
                  <c:v>4365.5</c:v>
                </c:pt>
                <c:pt idx="369">
                  <c:v>4369</c:v>
                </c:pt>
                <c:pt idx="370">
                  <c:v>4370.5</c:v>
                </c:pt>
                <c:pt idx="371">
                  <c:v>4370.5</c:v>
                </c:pt>
                <c:pt idx="372">
                  <c:v>4390.5</c:v>
                </c:pt>
                <c:pt idx="373">
                  <c:v>4390.5</c:v>
                </c:pt>
                <c:pt idx="374">
                  <c:v>4395.5</c:v>
                </c:pt>
                <c:pt idx="375">
                  <c:v>4405.5</c:v>
                </c:pt>
                <c:pt idx="376">
                  <c:v>4405.5</c:v>
                </c:pt>
                <c:pt idx="377">
                  <c:v>4769</c:v>
                </c:pt>
                <c:pt idx="378">
                  <c:v>4877</c:v>
                </c:pt>
                <c:pt idx="379">
                  <c:v>4882</c:v>
                </c:pt>
                <c:pt idx="380">
                  <c:v>4885.5</c:v>
                </c:pt>
                <c:pt idx="381">
                  <c:v>4897</c:v>
                </c:pt>
                <c:pt idx="382">
                  <c:v>4897</c:v>
                </c:pt>
                <c:pt idx="383">
                  <c:v>4907</c:v>
                </c:pt>
                <c:pt idx="384">
                  <c:v>4907</c:v>
                </c:pt>
                <c:pt idx="385">
                  <c:v>4915.5</c:v>
                </c:pt>
                <c:pt idx="386">
                  <c:v>4915.5</c:v>
                </c:pt>
                <c:pt idx="387">
                  <c:v>4915.5</c:v>
                </c:pt>
                <c:pt idx="388">
                  <c:v>4915.5</c:v>
                </c:pt>
                <c:pt idx="389">
                  <c:v>4915.5</c:v>
                </c:pt>
                <c:pt idx="390">
                  <c:v>4915.5</c:v>
                </c:pt>
                <c:pt idx="391">
                  <c:v>4917</c:v>
                </c:pt>
                <c:pt idx="392">
                  <c:v>4917</c:v>
                </c:pt>
                <c:pt idx="393">
                  <c:v>4917</c:v>
                </c:pt>
                <c:pt idx="394">
                  <c:v>4917</c:v>
                </c:pt>
                <c:pt idx="395">
                  <c:v>4920.5</c:v>
                </c:pt>
                <c:pt idx="396">
                  <c:v>4922</c:v>
                </c:pt>
                <c:pt idx="397">
                  <c:v>4925.5</c:v>
                </c:pt>
                <c:pt idx="398">
                  <c:v>4932</c:v>
                </c:pt>
                <c:pt idx="399">
                  <c:v>4935.5</c:v>
                </c:pt>
                <c:pt idx="400">
                  <c:v>4940.5</c:v>
                </c:pt>
                <c:pt idx="401">
                  <c:v>4995.5</c:v>
                </c:pt>
                <c:pt idx="402">
                  <c:v>4995.5</c:v>
                </c:pt>
                <c:pt idx="403">
                  <c:v>4995.5</c:v>
                </c:pt>
                <c:pt idx="404">
                  <c:v>4995.5</c:v>
                </c:pt>
                <c:pt idx="405">
                  <c:v>5007</c:v>
                </c:pt>
                <c:pt idx="406">
                  <c:v>5030.5</c:v>
                </c:pt>
                <c:pt idx="407">
                  <c:v>5042</c:v>
                </c:pt>
                <c:pt idx="408">
                  <c:v>5327.5</c:v>
                </c:pt>
                <c:pt idx="409">
                  <c:v>5372.5</c:v>
                </c:pt>
                <c:pt idx="410">
                  <c:v>5400.5</c:v>
                </c:pt>
                <c:pt idx="411">
                  <c:v>5447</c:v>
                </c:pt>
                <c:pt idx="412">
                  <c:v>5467</c:v>
                </c:pt>
                <c:pt idx="413">
                  <c:v>5478.5</c:v>
                </c:pt>
                <c:pt idx="414">
                  <c:v>5488.5</c:v>
                </c:pt>
                <c:pt idx="415">
                  <c:v>5488.5</c:v>
                </c:pt>
                <c:pt idx="416">
                  <c:v>5503.5</c:v>
                </c:pt>
                <c:pt idx="417">
                  <c:v>5503.5</c:v>
                </c:pt>
                <c:pt idx="418">
                  <c:v>5517</c:v>
                </c:pt>
                <c:pt idx="419">
                  <c:v>5518.5</c:v>
                </c:pt>
                <c:pt idx="420">
                  <c:v>5537</c:v>
                </c:pt>
                <c:pt idx="421">
                  <c:v>5538.5</c:v>
                </c:pt>
                <c:pt idx="422">
                  <c:v>5542</c:v>
                </c:pt>
                <c:pt idx="423">
                  <c:v>5542</c:v>
                </c:pt>
                <c:pt idx="424">
                  <c:v>5542</c:v>
                </c:pt>
                <c:pt idx="425">
                  <c:v>5542</c:v>
                </c:pt>
                <c:pt idx="426">
                  <c:v>5552</c:v>
                </c:pt>
                <c:pt idx="427">
                  <c:v>5560.5</c:v>
                </c:pt>
                <c:pt idx="428">
                  <c:v>5567</c:v>
                </c:pt>
                <c:pt idx="429">
                  <c:v>5577</c:v>
                </c:pt>
                <c:pt idx="430">
                  <c:v>5592</c:v>
                </c:pt>
                <c:pt idx="431">
                  <c:v>5597</c:v>
                </c:pt>
                <c:pt idx="432">
                  <c:v>5602</c:v>
                </c:pt>
                <c:pt idx="433">
                  <c:v>5612</c:v>
                </c:pt>
                <c:pt idx="434">
                  <c:v>5622</c:v>
                </c:pt>
                <c:pt idx="435">
                  <c:v>5682</c:v>
                </c:pt>
                <c:pt idx="436">
                  <c:v>5889</c:v>
                </c:pt>
                <c:pt idx="437">
                  <c:v>6009</c:v>
                </c:pt>
                <c:pt idx="438">
                  <c:v>6079</c:v>
                </c:pt>
                <c:pt idx="439">
                  <c:v>6098.5</c:v>
                </c:pt>
                <c:pt idx="440">
                  <c:v>6108.5</c:v>
                </c:pt>
                <c:pt idx="441">
                  <c:v>6108.5</c:v>
                </c:pt>
                <c:pt idx="442">
                  <c:v>6123.5</c:v>
                </c:pt>
                <c:pt idx="443">
                  <c:v>6128.5</c:v>
                </c:pt>
                <c:pt idx="444">
                  <c:v>6163.5</c:v>
                </c:pt>
                <c:pt idx="445">
                  <c:v>6163.5</c:v>
                </c:pt>
                <c:pt idx="446">
                  <c:v>6168.5</c:v>
                </c:pt>
                <c:pt idx="447">
                  <c:v>6173.5</c:v>
                </c:pt>
                <c:pt idx="448">
                  <c:v>6173.5</c:v>
                </c:pt>
                <c:pt idx="449">
                  <c:v>6177</c:v>
                </c:pt>
                <c:pt idx="450">
                  <c:v>6177</c:v>
                </c:pt>
                <c:pt idx="451">
                  <c:v>6178.5</c:v>
                </c:pt>
                <c:pt idx="452">
                  <c:v>6178.5</c:v>
                </c:pt>
                <c:pt idx="453">
                  <c:v>6183.5</c:v>
                </c:pt>
                <c:pt idx="454">
                  <c:v>6187</c:v>
                </c:pt>
                <c:pt idx="455">
                  <c:v>6188.5</c:v>
                </c:pt>
                <c:pt idx="456">
                  <c:v>6192</c:v>
                </c:pt>
                <c:pt idx="457">
                  <c:v>6195.5</c:v>
                </c:pt>
                <c:pt idx="458">
                  <c:v>6198.5</c:v>
                </c:pt>
                <c:pt idx="459">
                  <c:v>6227</c:v>
                </c:pt>
                <c:pt idx="460">
                  <c:v>6238.5</c:v>
                </c:pt>
                <c:pt idx="461">
                  <c:v>6238.5</c:v>
                </c:pt>
                <c:pt idx="462">
                  <c:v>6243.5</c:v>
                </c:pt>
                <c:pt idx="463">
                  <c:v>6253.5</c:v>
                </c:pt>
                <c:pt idx="464">
                  <c:v>6534</c:v>
                </c:pt>
                <c:pt idx="465">
                  <c:v>6627</c:v>
                </c:pt>
                <c:pt idx="466">
                  <c:v>6670.5</c:v>
                </c:pt>
                <c:pt idx="467">
                  <c:v>6673.5</c:v>
                </c:pt>
                <c:pt idx="468">
                  <c:v>6678.5</c:v>
                </c:pt>
                <c:pt idx="469">
                  <c:v>6682</c:v>
                </c:pt>
                <c:pt idx="470">
                  <c:v>6682</c:v>
                </c:pt>
                <c:pt idx="471">
                  <c:v>6683.5</c:v>
                </c:pt>
                <c:pt idx="472">
                  <c:v>6683.5</c:v>
                </c:pt>
                <c:pt idx="473">
                  <c:v>6687</c:v>
                </c:pt>
                <c:pt idx="474">
                  <c:v>6687</c:v>
                </c:pt>
                <c:pt idx="475">
                  <c:v>6698.5</c:v>
                </c:pt>
                <c:pt idx="476">
                  <c:v>6698.5</c:v>
                </c:pt>
                <c:pt idx="477">
                  <c:v>6703.5</c:v>
                </c:pt>
                <c:pt idx="478">
                  <c:v>6705.5</c:v>
                </c:pt>
                <c:pt idx="479">
                  <c:v>6710</c:v>
                </c:pt>
                <c:pt idx="480">
                  <c:v>6715</c:v>
                </c:pt>
                <c:pt idx="481">
                  <c:v>6718.5</c:v>
                </c:pt>
                <c:pt idx="482">
                  <c:v>6750.5</c:v>
                </c:pt>
                <c:pt idx="483">
                  <c:v>6768.5</c:v>
                </c:pt>
                <c:pt idx="484">
                  <c:v>6768.5</c:v>
                </c:pt>
                <c:pt idx="485">
                  <c:v>6777</c:v>
                </c:pt>
                <c:pt idx="486">
                  <c:v>6778.5</c:v>
                </c:pt>
                <c:pt idx="487">
                  <c:v>6800</c:v>
                </c:pt>
                <c:pt idx="488">
                  <c:v>6803.5</c:v>
                </c:pt>
                <c:pt idx="489">
                  <c:v>6808.5</c:v>
                </c:pt>
                <c:pt idx="490">
                  <c:v>6808.5</c:v>
                </c:pt>
                <c:pt idx="491">
                  <c:v>6812</c:v>
                </c:pt>
                <c:pt idx="492">
                  <c:v>6813.5</c:v>
                </c:pt>
                <c:pt idx="493">
                  <c:v>6813.5</c:v>
                </c:pt>
                <c:pt idx="494">
                  <c:v>6818.5</c:v>
                </c:pt>
                <c:pt idx="495">
                  <c:v>6818.5</c:v>
                </c:pt>
                <c:pt idx="496">
                  <c:v>6818.5</c:v>
                </c:pt>
                <c:pt idx="497">
                  <c:v>6848.5</c:v>
                </c:pt>
                <c:pt idx="498">
                  <c:v>6878.5</c:v>
                </c:pt>
                <c:pt idx="499">
                  <c:v>6883.5</c:v>
                </c:pt>
                <c:pt idx="500">
                  <c:v>7174</c:v>
                </c:pt>
                <c:pt idx="501">
                  <c:v>7212</c:v>
                </c:pt>
                <c:pt idx="502">
                  <c:v>7227</c:v>
                </c:pt>
                <c:pt idx="503">
                  <c:v>7268.5</c:v>
                </c:pt>
                <c:pt idx="504">
                  <c:v>7285</c:v>
                </c:pt>
                <c:pt idx="505">
                  <c:v>7315</c:v>
                </c:pt>
                <c:pt idx="506">
                  <c:v>7318.5</c:v>
                </c:pt>
                <c:pt idx="507">
                  <c:v>7318.5</c:v>
                </c:pt>
                <c:pt idx="508">
                  <c:v>7320</c:v>
                </c:pt>
                <c:pt idx="509">
                  <c:v>7325.5</c:v>
                </c:pt>
                <c:pt idx="510">
                  <c:v>7328.5</c:v>
                </c:pt>
                <c:pt idx="511">
                  <c:v>7330</c:v>
                </c:pt>
                <c:pt idx="512">
                  <c:v>7330</c:v>
                </c:pt>
                <c:pt idx="513">
                  <c:v>7335</c:v>
                </c:pt>
                <c:pt idx="514">
                  <c:v>7335</c:v>
                </c:pt>
                <c:pt idx="515">
                  <c:v>7345</c:v>
                </c:pt>
                <c:pt idx="516">
                  <c:v>7345</c:v>
                </c:pt>
                <c:pt idx="517">
                  <c:v>7345.5</c:v>
                </c:pt>
                <c:pt idx="518">
                  <c:v>7363.5</c:v>
                </c:pt>
                <c:pt idx="519">
                  <c:v>7375</c:v>
                </c:pt>
                <c:pt idx="520">
                  <c:v>7375</c:v>
                </c:pt>
                <c:pt idx="521">
                  <c:v>7375</c:v>
                </c:pt>
                <c:pt idx="522">
                  <c:v>7375</c:v>
                </c:pt>
                <c:pt idx="523">
                  <c:v>7380</c:v>
                </c:pt>
                <c:pt idx="524">
                  <c:v>7380</c:v>
                </c:pt>
                <c:pt idx="525">
                  <c:v>7380</c:v>
                </c:pt>
                <c:pt idx="526">
                  <c:v>7380</c:v>
                </c:pt>
                <c:pt idx="527">
                  <c:v>7380</c:v>
                </c:pt>
                <c:pt idx="528">
                  <c:v>7380</c:v>
                </c:pt>
                <c:pt idx="529">
                  <c:v>7380</c:v>
                </c:pt>
                <c:pt idx="530">
                  <c:v>7395</c:v>
                </c:pt>
                <c:pt idx="531">
                  <c:v>7398.5</c:v>
                </c:pt>
                <c:pt idx="532">
                  <c:v>7410</c:v>
                </c:pt>
                <c:pt idx="533">
                  <c:v>7410</c:v>
                </c:pt>
                <c:pt idx="534">
                  <c:v>7410</c:v>
                </c:pt>
                <c:pt idx="535">
                  <c:v>7430</c:v>
                </c:pt>
                <c:pt idx="536">
                  <c:v>7440</c:v>
                </c:pt>
                <c:pt idx="537">
                  <c:v>7440</c:v>
                </c:pt>
                <c:pt idx="538">
                  <c:v>7440</c:v>
                </c:pt>
                <c:pt idx="539">
                  <c:v>7453.5</c:v>
                </c:pt>
                <c:pt idx="540">
                  <c:v>7453.5</c:v>
                </c:pt>
                <c:pt idx="541">
                  <c:v>7453.5</c:v>
                </c:pt>
                <c:pt idx="542">
                  <c:v>7455</c:v>
                </c:pt>
                <c:pt idx="543">
                  <c:v>7455</c:v>
                </c:pt>
                <c:pt idx="544">
                  <c:v>7460</c:v>
                </c:pt>
                <c:pt idx="545">
                  <c:v>7470</c:v>
                </c:pt>
                <c:pt idx="546">
                  <c:v>7475</c:v>
                </c:pt>
                <c:pt idx="547">
                  <c:v>7475</c:v>
                </c:pt>
                <c:pt idx="548">
                  <c:v>7495</c:v>
                </c:pt>
                <c:pt idx="549">
                  <c:v>7520</c:v>
                </c:pt>
                <c:pt idx="550">
                  <c:v>7695.5</c:v>
                </c:pt>
                <c:pt idx="551">
                  <c:v>7770.5</c:v>
                </c:pt>
                <c:pt idx="552">
                  <c:v>7834</c:v>
                </c:pt>
                <c:pt idx="553">
                  <c:v>7863.5</c:v>
                </c:pt>
                <c:pt idx="554">
                  <c:v>7868.5</c:v>
                </c:pt>
                <c:pt idx="555">
                  <c:v>7932</c:v>
                </c:pt>
                <c:pt idx="556">
                  <c:v>7933.5</c:v>
                </c:pt>
                <c:pt idx="557">
                  <c:v>7935</c:v>
                </c:pt>
                <c:pt idx="558">
                  <c:v>7935</c:v>
                </c:pt>
                <c:pt idx="559">
                  <c:v>7936.5</c:v>
                </c:pt>
                <c:pt idx="560">
                  <c:v>7951.5</c:v>
                </c:pt>
                <c:pt idx="561">
                  <c:v>7955</c:v>
                </c:pt>
                <c:pt idx="562">
                  <c:v>7955</c:v>
                </c:pt>
                <c:pt idx="563">
                  <c:v>7956.5</c:v>
                </c:pt>
                <c:pt idx="564">
                  <c:v>7960</c:v>
                </c:pt>
                <c:pt idx="565">
                  <c:v>7964</c:v>
                </c:pt>
                <c:pt idx="566">
                  <c:v>7978.5</c:v>
                </c:pt>
                <c:pt idx="567">
                  <c:v>7985</c:v>
                </c:pt>
                <c:pt idx="568">
                  <c:v>7996.5</c:v>
                </c:pt>
                <c:pt idx="569">
                  <c:v>8003.5</c:v>
                </c:pt>
                <c:pt idx="570">
                  <c:v>8005</c:v>
                </c:pt>
                <c:pt idx="571">
                  <c:v>8008.5</c:v>
                </c:pt>
                <c:pt idx="572">
                  <c:v>8010</c:v>
                </c:pt>
                <c:pt idx="573">
                  <c:v>8010</c:v>
                </c:pt>
                <c:pt idx="574">
                  <c:v>8013.5</c:v>
                </c:pt>
                <c:pt idx="575">
                  <c:v>8015</c:v>
                </c:pt>
                <c:pt idx="576">
                  <c:v>8030</c:v>
                </c:pt>
                <c:pt idx="577">
                  <c:v>8041.5</c:v>
                </c:pt>
                <c:pt idx="578">
                  <c:v>8041.5</c:v>
                </c:pt>
                <c:pt idx="579">
                  <c:v>8055</c:v>
                </c:pt>
                <c:pt idx="580">
                  <c:v>8060</c:v>
                </c:pt>
                <c:pt idx="581">
                  <c:v>8065</c:v>
                </c:pt>
                <c:pt idx="582">
                  <c:v>8377</c:v>
                </c:pt>
                <c:pt idx="583">
                  <c:v>8453.5</c:v>
                </c:pt>
                <c:pt idx="584">
                  <c:v>8505</c:v>
                </c:pt>
                <c:pt idx="585">
                  <c:v>8547</c:v>
                </c:pt>
                <c:pt idx="586">
                  <c:v>8560</c:v>
                </c:pt>
                <c:pt idx="587">
                  <c:v>8560</c:v>
                </c:pt>
                <c:pt idx="588">
                  <c:v>8561.5</c:v>
                </c:pt>
                <c:pt idx="589">
                  <c:v>8565</c:v>
                </c:pt>
                <c:pt idx="590">
                  <c:v>8570</c:v>
                </c:pt>
                <c:pt idx="591">
                  <c:v>8576.5</c:v>
                </c:pt>
                <c:pt idx="592">
                  <c:v>8586.5</c:v>
                </c:pt>
                <c:pt idx="593">
                  <c:v>8591.5</c:v>
                </c:pt>
                <c:pt idx="594">
                  <c:v>8593.5</c:v>
                </c:pt>
                <c:pt idx="595">
                  <c:v>8595</c:v>
                </c:pt>
                <c:pt idx="596">
                  <c:v>8596.5</c:v>
                </c:pt>
                <c:pt idx="597">
                  <c:v>8597</c:v>
                </c:pt>
                <c:pt idx="598">
                  <c:v>8611.5</c:v>
                </c:pt>
                <c:pt idx="599">
                  <c:v>8622</c:v>
                </c:pt>
                <c:pt idx="600">
                  <c:v>8642</c:v>
                </c:pt>
                <c:pt idx="601">
                  <c:v>8647</c:v>
                </c:pt>
                <c:pt idx="602">
                  <c:v>9012</c:v>
                </c:pt>
                <c:pt idx="603">
                  <c:v>9097</c:v>
                </c:pt>
                <c:pt idx="604">
                  <c:v>9141.5</c:v>
                </c:pt>
                <c:pt idx="605">
                  <c:v>9146.5</c:v>
                </c:pt>
                <c:pt idx="606">
                  <c:v>9148</c:v>
                </c:pt>
                <c:pt idx="607">
                  <c:v>9151.5</c:v>
                </c:pt>
                <c:pt idx="608">
                  <c:v>9151.5</c:v>
                </c:pt>
                <c:pt idx="609">
                  <c:v>9156.5</c:v>
                </c:pt>
                <c:pt idx="610">
                  <c:v>9160</c:v>
                </c:pt>
                <c:pt idx="611">
                  <c:v>9190</c:v>
                </c:pt>
                <c:pt idx="612">
                  <c:v>9191.5</c:v>
                </c:pt>
                <c:pt idx="613">
                  <c:v>9193</c:v>
                </c:pt>
                <c:pt idx="614">
                  <c:v>9211.5</c:v>
                </c:pt>
                <c:pt idx="615">
                  <c:v>9216.5</c:v>
                </c:pt>
                <c:pt idx="616">
                  <c:v>9226.5</c:v>
                </c:pt>
                <c:pt idx="617">
                  <c:v>9226.5</c:v>
                </c:pt>
                <c:pt idx="618">
                  <c:v>9228</c:v>
                </c:pt>
                <c:pt idx="619">
                  <c:v>9232</c:v>
                </c:pt>
                <c:pt idx="620">
                  <c:v>9236.5</c:v>
                </c:pt>
                <c:pt idx="621">
                  <c:v>9236.5</c:v>
                </c:pt>
                <c:pt idx="622">
                  <c:v>9236.5</c:v>
                </c:pt>
                <c:pt idx="623">
                  <c:v>9266.5</c:v>
                </c:pt>
                <c:pt idx="624">
                  <c:v>9291.5</c:v>
                </c:pt>
                <c:pt idx="625">
                  <c:v>9301.5</c:v>
                </c:pt>
                <c:pt idx="626">
                  <c:v>9655</c:v>
                </c:pt>
                <c:pt idx="627">
                  <c:v>9725</c:v>
                </c:pt>
                <c:pt idx="628">
                  <c:v>9725</c:v>
                </c:pt>
                <c:pt idx="629">
                  <c:v>9748</c:v>
                </c:pt>
                <c:pt idx="630">
                  <c:v>9751.5</c:v>
                </c:pt>
                <c:pt idx="631">
                  <c:v>9777</c:v>
                </c:pt>
                <c:pt idx="632">
                  <c:v>9816.5</c:v>
                </c:pt>
                <c:pt idx="633">
                  <c:v>9816.5</c:v>
                </c:pt>
                <c:pt idx="634">
                  <c:v>9822</c:v>
                </c:pt>
                <c:pt idx="635">
                  <c:v>9826.5</c:v>
                </c:pt>
                <c:pt idx="636">
                  <c:v>9833</c:v>
                </c:pt>
                <c:pt idx="637">
                  <c:v>9833</c:v>
                </c:pt>
                <c:pt idx="638">
                  <c:v>9863</c:v>
                </c:pt>
                <c:pt idx="639">
                  <c:v>9863</c:v>
                </c:pt>
                <c:pt idx="640">
                  <c:v>9868</c:v>
                </c:pt>
                <c:pt idx="641">
                  <c:v>9868</c:v>
                </c:pt>
                <c:pt idx="642">
                  <c:v>9883</c:v>
                </c:pt>
                <c:pt idx="643">
                  <c:v>9933</c:v>
                </c:pt>
                <c:pt idx="644">
                  <c:v>9933</c:v>
                </c:pt>
                <c:pt idx="645">
                  <c:v>9933</c:v>
                </c:pt>
                <c:pt idx="646">
                  <c:v>9938</c:v>
                </c:pt>
                <c:pt idx="647">
                  <c:v>9938</c:v>
                </c:pt>
                <c:pt idx="648">
                  <c:v>10251.5</c:v>
                </c:pt>
                <c:pt idx="649">
                  <c:v>10256.5</c:v>
                </c:pt>
                <c:pt idx="650">
                  <c:v>10262</c:v>
                </c:pt>
                <c:pt idx="651">
                  <c:v>10292</c:v>
                </c:pt>
                <c:pt idx="652">
                  <c:v>10302</c:v>
                </c:pt>
                <c:pt idx="653">
                  <c:v>10302</c:v>
                </c:pt>
                <c:pt idx="654">
                  <c:v>10341.5</c:v>
                </c:pt>
                <c:pt idx="655">
                  <c:v>10363</c:v>
                </c:pt>
                <c:pt idx="656">
                  <c:v>10364.5</c:v>
                </c:pt>
                <c:pt idx="657">
                  <c:v>10418</c:v>
                </c:pt>
                <c:pt idx="658">
                  <c:v>10428</c:v>
                </c:pt>
                <c:pt idx="659">
                  <c:v>10428</c:v>
                </c:pt>
                <c:pt idx="660">
                  <c:v>10458</c:v>
                </c:pt>
                <c:pt idx="661">
                  <c:v>11024.5</c:v>
                </c:pt>
                <c:pt idx="662">
                  <c:v>11033</c:v>
                </c:pt>
                <c:pt idx="663">
                  <c:v>11599.5</c:v>
                </c:pt>
                <c:pt idx="664">
                  <c:v>11625</c:v>
                </c:pt>
                <c:pt idx="665">
                  <c:v>12016.5</c:v>
                </c:pt>
                <c:pt idx="666">
                  <c:v>12016.5</c:v>
                </c:pt>
                <c:pt idx="667">
                  <c:v>12051.5</c:v>
                </c:pt>
                <c:pt idx="668">
                  <c:v>12051.5</c:v>
                </c:pt>
                <c:pt idx="669">
                  <c:v>12051.5</c:v>
                </c:pt>
                <c:pt idx="670">
                  <c:v>12211</c:v>
                </c:pt>
                <c:pt idx="671">
                  <c:v>12231</c:v>
                </c:pt>
                <c:pt idx="672">
                  <c:v>12256</c:v>
                </c:pt>
                <c:pt idx="673">
                  <c:v>12260</c:v>
                </c:pt>
                <c:pt idx="674">
                  <c:v>12262</c:v>
                </c:pt>
                <c:pt idx="675">
                  <c:v>12281</c:v>
                </c:pt>
                <c:pt idx="676">
                  <c:v>12284.5</c:v>
                </c:pt>
                <c:pt idx="677">
                  <c:v>12289.5</c:v>
                </c:pt>
                <c:pt idx="678">
                  <c:v>12786</c:v>
                </c:pt>
                <c:pt idx="679">
                  <c:v>12789.5</c:v>
                </c:pt>
                <c:pt idx="680">
                  <c:v>12791</c:v>
                </c:pt>
                <c:pt idx="681">
                  <c:v>12838</c:v>
                </c:pt>
                <c:pt idx="682">
                  <c:v>12848</c:v>
                </c:pt>
                <c:pt idx="683">
                  <c:v>12851</c:v>
                </c:pt>
                <c:pt idx="684">
                  <c:v>12851</c:v>
                </c:pt>
                <c:pt idx="685">
                  <c:v>12852.5</c:v>
                </c:pt>
                <c:pt idx="686">
                  <c:v>12852.5</c:v>
                </c:pt>
                <c:pt idx="687">
                  <c:v>12856</c:v>
                </c:pt>
                <c:pt idx="688">
                  <c:v>12856</c:v>
                </c:pt>
                <c:pt idx="689">
                  <c:v>12857.5</c:v>
                </c:pt>
                <c:pt idx="690">
                  <c:v>12857.5</c:v>
                </c:pt>
                <c:pt idx="691">
                  <c:v>12858</c:v>
                </c:pt>
                <c:pt idx="692">
                  <c:v>12871</c:v>
                </c:pt>
                <c:pt idx="693">
                  <c:v>12873</c:v>
                </c:pt>
                <c:pt idx="694">
                  <c:v>12883</c:v>
                </c:pt>
                <c:pt idx="695">
                  <c:v>12886</c:v>
                </c:pt>
                <c:pt idx="696">
                  <c:v>12891</c:v>
                </c:pt>
                <c:pt idx="697">
                  <c:v>12891</c:v>
                </c:pt>
                <c:pt idx="698">
                  <c:v>12891</c:v>
                </c:pt>
                <c:pt idx="699">
                  <c:v>12901</c:v>
                </c:pt>
                <c:pt idx="700">
                  <c:v>12901</c:v>
                </c:pt>
                <c:pt idx="701">
                  <c:v>12902</c:v>
                </c:pt>
                <c:pt idx="702">
                  <c:v>12921</c:v>
                </c:pt>
                <c:pt idx="703">
                  <c:v>12943</c:v>
                </c:pt>
                <c:pt idx="704">
                  <c:v>13369.5</c:v>
                </c:pt>
                <c:pt idx="705">
                  <c:v>13411</c:v>
                </c:pt>
                <c:pt idx="706">
                  <c:v>13426</c:v>
                </c:pt>
                <c:pt idx="707">
                  <c:v>13426</c:v>
                </c:pt>
                <c:pt idx="708">
                  <c:v>13457.5</c:v>
                </c:pt>
                <c:pt idx="709">
                  <c:v>13466</c:v>
                </c:pt>
                <c:pt idx="710">
                  <c:v>13516</c:v>
                </c:pt>
                <c:pt idx="711">
                  <c:v>13557.5</c:v>
                </c:pt>
                <c:pt idx="712">
                  <c:v>13557.5</c:v>
                </c:pt>
                <c:pt idx="713">
                  <c:v>13965</c:v>
                </c:pt>
                <c:pt idx="714">
                  <c:v>13966</c:v>
                </c:pt>
                <c:pt idx="715">
                  <c:v>14079</c:v>
                </c:pt>
                <c:pt idx="716">
                  <c:v>14082.5</c:v>
                </c:pt>
                <c:pt idx="717">
                  <c:v>14102.5</c:v>
                </c:pt>
                <c:pt idx="718">
                  <c:v>14122.5</c:v>
                </c:pt>
                <c:pt idx="719">
                  <c:v>14138</c:v>
                </c:pt>
                <c:pt idx="720">
                  <c:v>14169</c:v>
                </c:pt>
                <c:pt idx="721">
                  <c:v>14184</c:v>
                </c:pt>
                <c:pt idx="722">
                  <c:v>14214</c:v>
                </c:pt>
                <c:pt idx="723">
                  <c:v>14614</c:v>
                </c:pt>
                <c:pt idx="724">
                  <c:v>14614</c:v>
                </c:pt>
                <c:pt idx="725">
                  <c:v>14647.5</c:v>
                </c:pt>
                <c:pt idx="726">
                  <c:v>14662.5</c:v>
                </c:pt>
                <c:pt idx="727">
                  <c:v>14664</c:v>
                </c:pt>
                <c:pt idx="728">
                  <c:v>14707.5</c:v>
                </c:pt>
                <c:pt idx="729">
                  <c:v>14709</c:v>
                </c:pt>
                <c:pt idx="730">
                  <c:v>14714</c:v>
                </c:pt>
                <c:pt idx="731">
                  <c:v>14714</c:v>
                </c:pt>
                <c:pt idx="732">
                  <c:v>14714</c:v>
                </c:pt>
                <c:pt idx="733">
                  <c:v>15161</c:v>
                </c:pt>
                <c:pt idx="734">
                  <c:v>15192.5</c:v>
                </c:pt>
                <c:pt idx="735">
                  <c:v>15196</c:v>
                </c:pt>
                <c:pt idx="736">
                  <c:v>15259</c:v>
                </c:pt>
                <c:pt idx="737">
                  <c:v>15270.5</c:v>
                </c:pt>
                <c:pt idx="738">
                  <c:v>15284</c:v>
                </c:pt>
                <c:pt idx="739">
                  <c:v>15289</c:v>
                </c:pt>
                <c:pt idx="740">
                  <c:v>15290.5</c:v>
                </c:pt>
                <c:pt idx="741">
                  <c:v>15331</c:v>
                </c:pt>
                <c:pt idx="742">
                  <c:v>15340</c:v>
                </c:pt>
                <c:pt idx="743">
                  <c:v>15349</c:v>
                </c:pt>
                <c:pt idx="744">
                  <c:v>15361</c:v>
                </c:pt>
                <c:pt idx="745">
                  <c:v>15839</c:v>
                </c:pt>
                <c:pt idx="746">
                  <c:v>15855.5</c:v>
                </c:pt>
                <c:pt idx="747">
                  <c:v>15870.5</c:v>
                </c:pt>
                <c:pt idx="748">
                  <c:v>15889</c:v>
                </c:pt>
                <c:pt idx="749">
                  <c:v>15900.5</c:v>
                </c:pt>
                <c:pt idx="750">
                  <c:v>15900.5</c:v>
                </c:pt>
                <c:pt idx="751">
                  <c:v>15936</c:v>
                </c:pt>
                <c:pt idx="752">
                  <c:v>15949</c:v>
                </c:pt>
                <c:pt idx="753">
                  <c:v>16390.5</c:v>
                </c:pt>
                <c:pt idx="754">
                  <c:v>16392.5</c:v>
                </c:pt>
                <c:pt idx="755">
                  <c:v>16414</c:v>
                </c:pt>
                <c:pt idx="756">
                  <c:v>16444</c:v>
                </c:pt>
                <c:pt idx="757">
                  <c:v>16477</c:v>
                </c:pt>
                <c:pt idx="758">
                  <c:v>16480.5</c:v>
                </c:pt>
                <c:pt idx="759">
                  <c:v>16484</c:v>
                </c:pt>
                <c:pt idx="760">
                  <c:v>16495.5</c:v>
                </c:pt>
                <c:pt idx="761">
                  <c:v>16527</c:v>
                </c:pt>
                <c:pt idx="762">
                  <c:v>16540.5</c:v>
                </c:pt>
                <c:pt idx="763">
                  <c:v>17032</c:v>
                </c:pt>
                <c:pt idx="764">
                  <c:v>17067</c:v>
                </c:pt>
                <c:pt idx="765">
                  <c:v>17067</c:v>
                </c:pt>
                <c:pt idx="766">
                  <c:v>17067</c:v>
                </c:pt>
                <c:pt idx="767">
                  <c:v>17067</c:v>
                </c:pt>
                <c:pt idx="768">
                  <c:v>17082</c:v>
                </c:pt>
                <c:pt idx="769">
                  <c:v>17097</c:v>
                </c:pt>
                <c:pt idx="770">
                  <c:v>17122</c:v>
                </c:pt>
                <c:pt idx="771">
                  <c:v>17122</c:v>
                </c:pt>
                <c:pt idx="772">
                  <c:v>17126</c:v>
                </c:pt>
                <c:pt idx="773">
                  <c:v>17132</c:v>
                </c:pt>
                <c:pt idx="774">
                  <c:v>17132</c:v>
                </c:pt>
                <c:pt idx="775">
                  <c:v>17142</c:v>
                </c:pt>
                <c:pt idx="776">
                  <c:v>17152</c:v>
                </c:pt>
                <c:pt idx="777">
                  <c:v>17192</c:v>
                </c:pt>
                <c:pt idx="778">
                  <c:v>17202</c:v>
                </c:pt>
                <c:pt idx="779">
                  <c:v>17697</c:v>
                </c:pt>
                <c:pt idx="780">
                  <c:v>17697</c:v>
                </c:pt>
                <c:pt idx="781">
                  <c:v>17699</c:v>
                </c:pt>
                <c:pt idx="782">
                  <c:v>17704</c:v>
                </c:pt>
                <c:pt idx="783">
                  <c:v>17707</c:v>
                </c:pt>
                <c:pt idx="784">
                  <c:v>17707</c:v>
                </c:pt>
                <c:pt idx="785">
                  <c:v>17707</c:v>
                </c:pt>
                <c:pt idx="786">
                  <c:v>17707</c:v>
                </c:pt>
                <c:pt idx="787">
                  <c:v>17708.5</c:v>
                </c:pt>
                <c:pt idx="788">
                  <c:v>17708.5</c:v>
                </c:pt>
                <c:pt idx="789">
                  <c:v>17708.5</c:v>
                </c:pt>
                <c:pt idx="790">
                  <c:v>17708.5</c:v>
                </c:pt>
                <c:pt idx="791">
                  <c:v>17708.5</c:v>
                </c:pt>
                <c:pt idx="792">
                  <c:v>17762</c:v>
                </c:pt>
                <c:pt idx="793">
                  <c:v>17768.5</c:v>
                </c:pt>
                <c:pt idx="794">
                  <c:v>18219.5</c:v>
                </c:pt>
                <c:pt idx="795">
                  <c:v>18252.5</c:v>
                </c:pt>
                <c:pt idx="796">
                  <c:v>18256</c:v>
                </c:pt>
                <c:pt idx="797">
                  <c:v>18261</c:v>
                </c:pt>
                <c:pt idx="798">
                  <c:v>18276</c:v>
                </c:pt>
                <c:pt idx="799">
                  <c:v>18290.5</c:v>
                </c:pt>
                <c:pt idx="800">
                  <c:v>18290.5</c:v>
                </c:pt>
                <c:pt idx="801">
                  <c:v>18290.5</c:v>
                </c:pt>
                <c:pt idx="802">
                  <c:v>18290.5</c:v>
                </c:pt>
                <c:pt idx="803">
                  <c:v>18290.5</c:v>
                </c:pt>
                <c:pt idx="804">
                  <c:v>18297.5</c:v>
                </c:pt>
                <c:pt idx="805">
                  <c:v>18302</c:v>
                </c:pt>
                <c:pt idx="806">
                  <c:v>18302</c:v>
                </c:pt>
                <c:pt idx="807">
                  <c:v>18302.5</c:v>
                </c:pt>
                <c:pt idx="808">
                  <c:v>18304</c:v>
                </c:pt>
                <c:pt idx="809">
                  <c:v>18306</c:v>
                </c:pt>
                <c:pt idx="810">
                  <c:v>18352.5</c:v>
                </c:pt>
                <c:pt idx="811">
                  <c:v>18352.5</c:v>
                </c:pt>
                <c:pt idx="812">
                  <c:v>18367.5</c:v>
                </c:pt>
                <c:pt idx="813">
                  <c:v>18367.5</c:v>
                </c:pt>
                <c:pt idx="814">
                  <c:v>18388.5</c:v>
                </c:pt>
                <c:pt idx="815">
                  <c:v>18388.5</c:v>
                </c:pt>
                <c:pt idx="816">
                  <c:v>18398.5</c:v>
                </c:pt>
                <c:pt idx="817">
                  <c:v>18404</c:v>
                </c:pt>
                <c:pt idx="818">
                  <c:v>18404</c:v>
                </c:pt>
                <c:pt idx="819">
                  <c:v>18408.5</c:v>
                </c:pt>
                <c:pt idx="820">
                  <c:v>18888.5</c:v>
                </c:pt>
                <c:pt idx="821">
                  <c:v>18890</c:v>
                </c:pt>
                <c:pt idx="822">
                  <c:v>18903.5</c:v>
                </c:pt>
                <c:pt idx="823">
                  <c:v>18905</c:v>
                </c:pt>
                <c:pt idx="824">
                  <c:v>18907</c:v>
                </c:pt>
                <c:pt idx="825">
                  <c:v>18907</c:v>
                </c:pt>
                <c:pt idx="826">
                  <c:v>18922</c:v>
                </c:pt>
                <c:pt idx="827">
                  <c:v>18930</c:v>
                </c:pt>
                <c:pt idx="828">
                  <c:v>18940</c:v>
                </c:pt>
                <c:pt idx="829">
                  <c:v>18948.5</c:v>
                </c:pt>
                <c:pt idx="830">
                  <c:v>18950</c:v>
                </c:pt>
                <c:pt idx="831">
                  <c:v>18978.5</c:v>
                </c:pt>
                <c:pt idx="832">
                  <c:v>18978.5</c:v>
                </c:pt>
                <c:pt idx="833">
                  <c:v>18980</c:v>
                </c:pt>
                <c:pt idx="834">
                  <c:v>18998.5</c:v>
                </c:pt>
                <c:pt idx="835">
                  <c:v>19000</c:v>
                </c:pt>
                <c:pt idx="836">
                  <c:v>19010</c:v>
                </c:pt>
                <c:pt idx="837">
                  <c:v>19020</c:v>
                </c:pt>
                <c:pt idx="838">
                  <c:v>19025</c:v>
                </c:pt>
                <c:pt idx="839">
                  <c:v>19035</c:v>
                </c:pt>
                <c:pt idx="840">
                  <c:v>19045</c:v>
                </c:pt>
                <c:pt idx="841">
                  <c:v>19055</c:v>
                </c:pt>
                <c:pt idx="842">
                  <c:v>19397</c:v>
                </c:pt>
                <c:pt idx="843">
                  <c:v>19397</c:v>
                </c:pt>
                <c:pt idx="844">
                  <c:v>19495</c:v>
                </c:pt>
                <c:pt idx="845">
                  <c:v>19495</c:v>
                </c:pt>
                <c:pt idx="846">
                  <c:v>19517</c:v>
                </c:pt>
                <c:pt idx="847">
                  <c:v>19563.5</c:v>
                </c:pt>
                <c:pt idx="848">
                  <c:v>19565</c:v>
                </c:pt>
                <c:pt idx="849">
                  <c:v>19565</c:v>
                </c:pt>
                <c:pt idx="850">
                  <c:v>19578.5</c:v>
                </c:pt>
                <c:pt idx="851">
                  <c:v>19580</c:v>
                </c:pt>
                <c:pt idx="852">
                  <c:v>19580</c:v>
                </c:pt>
                <c:pt idx="853">
                  <c:v>19580</c:v>
                </c:pt>
                <c:pt idx="854">
                  <c:v>19585</c:v>
                </c:pt>
                <c:pt idx="855">
                  <c:v>19585</c:v>
                </c:pt>
                <c:pt idx="856">
                  <c:v>19585</c:v>
                </c:pt>
                <c:pt idx="857">
                  <c:v>19585</c:v>
                </c:pt>
                <c:pt idx="858">
                  <c:v>19590</c:v>
                </c:pt>
                <c:pt idx="859">
                  <c:v>19640</c:v>
                </c:pt>
                <c:pt idx="860">
                  <c:v>20077</c:v>
                </c:pt>
                <c:pt idx="861">
                  <c:v>20080</c:v>
                </c:pt>
                <c:pt idx="862">
                  <c:v>20095</c:v>
                </c:pt>
                <c:pt idx="863">
                  <c:v>20095</c:v>
                </c:pt>
                <c:pt idx="864">
                  <c:v>20118.5</c:v>
                </c:pt>
                <c:pt idx="865">
                  <c:v>20118.5</c:v>
                </c:pt>
                <c:pt idx="866">
                  <c:v>20121.5</c:v>
                </c:pt>
                <c:pt idx="867">
                  <c:v>20121.5</c:v>
                </c:pt>
                <c:pt idx="868">
                  <c:v>20121.5</c:v>
                </c:pt>
                <c:pt idx="869">
                  <c:v>20121.5</c:v>
                </c:pt>
                <c:pt idx="870">
                  <c:v>20170.5</c:v>
                </c:pt>
                <c:pt idx="871">
                  <c:v>20217</c:v>
                </c:pt>
                <c:pt idx="872">
                  <c:v>20672</c:v>
                </c:pt>
                <c:pt idx="873">
                  <c:v>20681.5</c:v>
                </c:pt>
                <c:pt idx="874">
                  <c:v>20705</c:v>
                </c:pt>
                <c:pt idx="875">
                  <c:v>20751.5</c:v>
                </c:pt>
                <c:pt idx="876">
                  <c:v>20757.5</c:v>
                </c:pt>
                <c:pt idx="877">
                  <c:v>20760</c:v>
                </c:pt>
                <c:pt idx="878">
                  <c:v>20761.5</c:v>
                </c:pt>
                <c:pt idx="879">
                  <c:v>20761.5</c:v>
                </c:pt>
                <c:pt idx="880">
                  <c:v>20761.5</c:v>
                </c:pt>
                <c:pt idx="881">
                  <c:v>20766</c:v>
                </c:pt>
                <c:pt idx="882">
                  <c:v>20776</c:v>
                </c:pt>
                <c:pt idx="883">
                  <c:v>20831.5</c:v>
                </c:pt>
                <c:pt idx="884">
                  <c:v>21159.5</c:v>
                </c:pt>
                <c:pt idx="885">
                  <c:v>21169.5</c:v>
                </c:pt>
                <c:pt idx="886">
                  <c:v>21258.5</c:v>
                </c:pt>
                <c:pt idx="887">
                  <c:v>21261.5</c:v>
                </c:pt>
                <c:pt idx="888">
                  <c:v>21275</c:v>
                </c:pt>
                <c:pt idx="889">
                  <c:v>21293</c:v>
                </c:pt>
                <c:pt idx="890">
                  <c:v>21302</c:v>
                </c:pt>
                <c:pt idx="891">
                  <c:v>21346.5</c:v>
                </c:pt>
                <c:pt idx="892">
                  <c:v>21348</c:v>
                </c:pt>
                <c:pt idx="893">
                  <c:v>21383</c:v>
                </c:pt>
                <c:pt idx="894">
                  <c:v>21433</c:v>
                </c:pt>
                <c:pt idx="895">
                  <c:v>21841</c:v>
                </c:pt>
                <c:pt idx="896">
                  <c:v>21923</c:v>
                </c:pt>
                <c:pt idx="897">
                  <c:v>21924.5</c:v>
                </c:pt>
                <c:pt idx="898">
                  <c:v>21924.5</c:v>
                </c:pt>
                <c:pt idx="899">
                  <c:v>21933</c:v>
                </c:pt>
                <c:pt idx="900">
                  <c:v>21933</c:v>
                </c:pt>
                <c:pt idx="901">
                  <c:v>21933</c:v>
                </c:pt>
                <c:pt idx="902">
                  <c:v>21940</c:v>
                </c:pt>
                <c:pt idx="903">
                  <c:v>21971.5</c:v>
                </c:pt>
                <c:pt idx="904">
                  <c:v>21971.5</c:v>
                </c:pt>
                <c:pt idx="905">
                  <c:v>21973</c:v>
                </c:pt>
                <c:pt idx="906">
                  <c:v>21973</c:v>
                </c:pt>
                <c:pt idx="907">
                  <c:v>21973</c:v>
                </c:pt>
                <c:pt idx="908">
                  <c:v>21975</c:v>
                </c:pt>
                <c:pt idx="909">
                  <c:v>21985</c:v>
                </c:pt>
                <c:pt idx="910">
                  <c:v>21985</c:v>
                </c:pt>
                <c:pt idx="911">
                  <c:v>21998</c:v>
                </c:pt>
                <c:pt idx="912">
                  <c:v>21998</c:v>
                </c:pt>
                <c:pt idx="913">
                  <c:v>22025</c:v>
                </c:pt>
                <c:pt idx="914">
                  <c:v>22033</c:v>
                </c:pt>
                <c:pt idx="915">
                  <c:v>22053</c:v>
                </c:pt>
                <c:pt idx="916">
                  <c:v>22093</c:v>
                </c:pt>
                <c:pt idx="917">
                  <c:v>22396</c:v>
                </c:pt>
                <c:pt idx="918">
                  <c:v>22406</c:v>
                </c:pt>
                <c:pt idx="919">
                  <c:v>22492</c:v>
                </c:pt>
                <c:pt idx="920">
                  <c:v>22516.5</c:v>
                </c:pt>
                <c:pt idx="921">
                  <c:v>22516.5</c:v>
                </c:pt>
                <c:pt idx="922">
                  <c:v>22521.5</c:v>
                </c:pt>
                <c:pt idx="923">
                  <c:v>22523</c:v>
                </c:pt>
                <c:pt idx="924">
                  <c:v>22523</c:v>
                </c:pt>
                <c:pt idx="925">
                  <c:v>22525</c:v>
                </c:pt>
                <c:pt idx="926">
                  <c:v>22525</c:v>
                </c:pt>
                <c:pt idx="927">
                  <c:v>22526.5</c:v>
                </c:pt>
                <c:pt idx="928">
                  <c:v>22528</c:v>
                </c:pt>
                <c:pt idx="929">
                  <c:v>22531.5</c:v>
                </c:pt>
                <c:pt idx="930">
                  <c:v>22531.5</c:v>
                </c:pt>
                <c:pt idx="931">
                  <c:v>22533</c:v>
                </c:pt>
                <c:pt idx="932">
                  <c:v>22533</c:v>
                </c:pt>
                <c:pt idx="933">
                  <c:v>22534.5</c:v>
                </c:pt>
                <c:pt idx="934">
                  <c:v>22534.5</c:v>
                </c:pt>
                <c:pt idx="935">
                  <c:v>22553</c:v>
                </c:pt>
                <c:pt idx="936">
                  <c:v>22573</c:v>
                </c:pt>
                <c:pt idx="937">
                  <c:v>22581.5</c:v>
                </c:pt>
                <c:pt idx="938">
                  <c:v>22581.5</c:v>
                </c:pt>
                <c:pt idx="939">
                  <c:v>22585</c:v>
                </c:pt>
                <c:pt idx="940">
                  <c:v>22590</c:v>
                </c:pt>
                <c:pt idx="941">
                  <c:v>22598</c:v>
                </c:pt>
                <c:pt idx="942">
                  <c:v>22598</c:v>
                </c:pt>
                <c:pt idx="943">
                  <c:v>22599.5</c:v>
                </c:pt>
                <c:pt idx="944">
                  <c:v>22599.5</c:v>
                </c:pt>
                <c:pt idx="945">
                  <c:v>22614.5</c:v>
                </c:pt>
                <c:pt idx="946">
                  <c:v>22665</c:v>
                </c:pt>
                <c:pt idx="947">
                  <c:v>22679.5</c:v>
                </c:pt>
                <c:pt idx="948">
                  <c:v>22981</c:v>
                </c:pt>
                <c:pt idx="949">
                  <c:v>22991</c:v>
                </c:pt>
                <c:pt idx="950">
                  <c:v>23027.5</c:v>
                </c:pt>
                <c:pt idx="951">
                  <c:v>23108</c:v>
                </c:pt>
                <c:pt idx="952">
                  <c:v>23135</c:v>
                </c:pt>
                <c:pt idx="953">
                  <c:v>23145</c:v>
                </c:pt>
                <c:pt idx="954">
                  <c:v>23151</c:v>
                </c:pt>
                <c:pt idx="955">
                  <c:v>23159.5</c:v>
                </c:pt>
                <c:pt idx="956">
                  <c:v>23161</c:v>
                </c:pt>
                <c:pt idx="957">
                  <c:v>23169.5</c:v>
                </c:pt>
                <c:pt idx="958">
                  <c:v>23180</c:v>
                </c:pt>
                <c:pt idx="959">
                  <c:v>23180</c:v>
                </c:pt>
                <c:pt idx="960">
                  <c:v>23190</c:v>
                </c:pt>
                <c:pt idx="961">
                  <c:v>23235</c:v>
                </c:pt>
                <c:pt idx="962">
                  <c:v>23661</c:v>
                </c:pt>
                <c:pt idx="963">
                  <c:v>23669</c:v>
                </c:pt>
                <c:pt idx="964">
                  <c:v>23714</c:v>
                </c:pt>
                <c:pt idx="965">
                  <c:v>23716.5</c:v>
                </c:pt>
                <c:pt idx="966">
                  <c:v>23756</c:v>
                </c:pt>
                <c:pt idx="967">
                  <c:v>23758</c:v>
                </c:pt>
                <c:pt idx="968">
                  <c:v>23780.5</c:v>
                </c:pt>
                <c:pt idx="969">
                  <c:v>23796</c:v>
                </c:pt>
                <c:pt idx="970">
                  <c:v>23801</c:v>
                </c:pt>
                <c:pt idx="971">
                  <c:v>23804.5</c:v>
                </c:pt>
                <c:pt idx="972">
                  <c:v>23922.5</c:v>
                </c:pt>
                <c:pt idx="973">
                  <c:v>23922.5</c:v>
                </c:pt>
                <c:pt idx="974">
                  <c:v>23922.5</c:v>
                </c:pt>
                <c:pt idx="975">
                  <c:v>23922.5</c:v>
                </c:pt>
                <c:pt idx="976">
                  <c:v>24178</c:v>
                </c:pt>
                <c:pt idx="977">
                  <c:v>24285.5</c:v>
                </c:pt>
                <c:pt idx="978">
                  <c:v>24295.5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7">
                    <c:v>0</c:v>
                  </c:pt>
                  <c:pt idx="38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81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101">
                    <c:v>0</c:v>
                  </c:pt>
                  <c:pt idx="105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30">
                    <c:v>0</c:v>
                  </c:pt>
                  <c:pt idx="131">
                    <c:v>0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54">
                    <c:v>0</c:v>
                  </c:pt>
                  <c:pt idx="181">
                    <c:v>0</c:v>
                  </c:pt>
                  <c:pt idx="186">
                    <c:v>0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22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9">
                    <c:v>0</c:v>
                  </c:pt>
                  <c:pt idx="253">
                    <c:v>0</c:v>
                  </c:pt>
                  <c:pt idx="255">
                    <c:v>0</c:v>
                  </c:pt>
                  <c:pt idx="257">
                    <c:v>0</c:v>
                  </c:pt>
                  <c:pt idx="262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85">
                    <c:v>0</c:v>
                  </c:pt>
                  <c:pt idx="293">
                    <c:v>0</c:v>
                  </c:pt>
                  <c:pt idx="301">
                    <c:v>0</c:v>
                  </c:pt>
                  <c:pt idx="367">
                    <c:v>0</c:v>
                  </c:pt>
                  <c:pt idx="378">
                    <c:v>0</c:v>
                  </c:pt>
                  <c:pt idx="388">
                    <c:v>0</c:v>
                  </c:pt>
                  <c:pt idx="407">
                    <c:v>0</c:v>
                  </c:pt>
                  <c:pt idx="424">
                    <c:v>0</c:v>
                  </c:pt>
                  <c:pt idx="449">
                    <c:v>0</c:v>
                  </c:pt>
                  <c:pt idx="470">
                    <c:v>0</c:v>
                  </c:pt>
                  <c:pt idx="474">
                    <c:v>0</c:v>
                  </c:pt>
                  <c:pt idx="486">
                    <c:v>0</c:v>
                  </c:pt>
                  <c:pt idx="510">
                    <c:v>0</c:v>
                  </c:pt>
                  <c:pt idx="512">
                    <c:v>0</c:v>
                  </c:pt>
                  <c:pt idx="577">
                    <c:v>0</c:v>
                  </c:pt>
                  <c:pt idx="578">
                    <c:v>0</c:v>
                  </c:pt>
                  <c:pt idx="598">
                    <c:v>0</c:v>
                  </c:pt>
                  <c:pt idx="733">
                    <c:v>5.9999999999999995E-4</c:v>
                  </c:pt>
                  <c:pt idx="734">
                    <c:v>2.0000000000000001E-4</c:v>
                  </c:pt>
                  <c:pt idx="735">
                    <c:v>4.0000000000000002E-4</c:v>
                  </c:pt>
                  <c:pt idx="754">
                    <c:v>2.0000000000000001E-4</c:v>
                  </c:pt>
                  <c:pt idx="756">
                    <c:v>1E-4</c:v>
                  </c:pt>
                  <c:pt idx="759">
                    <c:v>7.0000000000000001E-3</c:v>
                  </c:pt>
                  <c:pt idx="760">
                    <c:v>2.0000000000000001E-4</c:v>
                  </c:pt>
                  <c:pt idx="769">
                    <c:v>1E-3</c:v>
                  </c:pt>
                  <c:pt idx="778">
                    <c:v>4.0000000000000001E-3</c:v>
                  </c:pt>
                  <c:pt idx="792">
                    <c:v>1E-4</c:v>
                  </c:pt>
                  <c:pt idx="793">
                    <c:v>1E-4</c:v>
                  </c:pt>
                  <c:pt idx="823">
                    <c:v>0</c:v>
                  </c:pt>
                  <c:pt idx="826">
                    <c:v>2E-3</c:v>
                  </c:pt>
                  <c:pt idx="828">
                    <c:v>2E-3</c:v>
                  </c:pt>
                  <c:pt idx="829">
                    <c:v>0</c:v>
                  </c:pt>
                  <c:pt idx="830">
                    <c:v>2E-3</c:v>
                  </c:pt>
                  <c:pt idx="833">
                    <c:v>0</c:v>
                  </c:pt>
                  <c:pt idx="834">
                    <c:v>2E-3</c:v>
                  </c:pt>
                  <c:pt idx="835">
                    <c:v>2E-3</c:v>
                  </c:pt>
                  <c:pt idx="836">
                    <c:v>2E-3</c:v>
                  </c:pt>
                  <c:pt idx="837">
                    <c:v>2E-3</c:v>
                  </c:pt>
                  <c:pt idx="838">
                    <c:v>2E-3</c:v>
                  </c:pt>
                  <c:pt idx="839">
                    <c:v>2E-3</c:v>
                  </c:pt>
                  <c:pt idx="840">
                    <c:v>1E-3</c:v>
                  </c:pt>
                  <c:pt idx="841">
                    <c:v>1E-3</c:v>
                  </c:pt>
                  <c:pt idx="847">
                    <c:v>0</c:v>
                  </c:pt>
                  <c:pt idx="849">
                    <c:v>0</c:v>
                  </c:pt>
                  <c:pt idx="850">
                    <c:v>0</c:v>
                  </c:pt>
                  <c:pt idx="862">
                    <c:v>2.0000000000000001E-4</c:v>
                  </c:pt>
                  <c:pt idx="863">
                    <c:v>4.0000000000000002E-4</c:v>
                  </c:pt>
                  <c:pt idx="864">
                    <c:v>2.9999999999999997E-4</c:v>
                  </c:pt>
                  <c:pt idx="873">
                    <c:v>2.0000000000000001E-4</c:v>
                  </c:pt>
                  <c:pt idx="878">
                    <c:v>1E-4</c:v>
                  </c:pt>
                  <c:pt idx="886">
                    <c:v>2.9999999999999997E-4</c:v>
                  </c:pt>
                  <c:pt idx="888">
                    <c:v>2.9999999999999997E-4</c:v>
                  </c:pt>
                  <c:pt idx="889">
                    <c:v>2.0000000000000001E-4</c:v>
                  </c:pt>
                  <c:pt idx="896">
                    <c:v>2.9999999999999997E-4</c:v>
                  </c:pt>
                  <c:pt idx="897">
                    <c:v>2.9999999999999997E-4</c:v>
                  </c:pt>
                  <c:pt idx="898">
                    <c:v>2.9999999999999997E-4</c:v>
                  </c:pt>
                  <c:pt idx="899">
                    <c:v>2.9999999999999997E-4</c:v>
                  </c:pt>
                  <c:pt idx="900">
                    <c:v>6.9999999999999999E-4</c:v>
                  </c:pt>
                  <c:pt idx="901">
                    <c:v>6.9999999999999999E-4</c:v>
                  </c:pt>
                  <c:pt idx="902">
                    <c:v>2.0000000000000001E-4</c:v>
                  </c:pt>
                  <c:pt idx="903">
                    <c:v>2.9999999999999997E-4</c:v>
                  </c:pt>
                  <c:pt idx="904">
                    <c:v>2.0000000000000001E-4</c:v>
                  </c:pt>
                  <c:pt idx="905">
                    <c:v>2.0000000000000001E-4</c:v>
                  </c:pt>
                  <c:pt idx="906">
                    <c:v>2.0000000000000001E-4</c:v>
                  </c:pt>
                  <c:pt idx="916">
                    <c:v>8.0000000000000004E-4</c:v>
                  </c:pt>
                  <c:pt idx="920">
                    <c:v>4.0000000000000002E-4</c:v>
                  </c:pt>
                  <c:pt idx="921">
                    <c:v>5.9999999999999995E-4</c:v>
                  </c:pt>
                  <c:pt idx="922">
                    <c:v>5.9999999999999995E-4</c:v>
                  </c:pt>
                  <c:pt idx="923">
                    <c:v>4.0000000000000002E-4</c:v>
                  </c:pt>
                  <c:pt idx="924">
                    <c:v>4.0000000000000002E-4</c:v>
                  </c:pt>
                  <c:pt idx="925">
                    <c:v>2.0000000000000001E-4</c:v>
                  </c:pt>
                  <c:pt idx="926">
                    <c:v>2.0000000000000001E-4</c:v>
                  </c:pt>
                  <c:pt idx="927">
                    <c:v>2.0000000000000001E-4</c:v>
                  </c:pt>
                  <c:pt idx="928">
                    <c:v>5.0000000000000001E-4</c:v>
                  </c:pt>
                  <c:pt idx="929">
                    <c:v>5.9999999999999995E-4</c:v>
                  </c:pt>
                  <c:pt idx="930">
                    <c:v>5.9999999999999995E-4</c:v>
                  </c:pt>
                  <c:pt idx="931">
                    <c:v>4.0000000000000002E-4</c:v>
                  </c:pt>
                  <c:pt idx="932">
                    <c:v>2.9999999999999997E-4</c:v>
                  </c:pt>
                  <c:pt idx="933">
                    <c:v>5.0000000000000001E-4</c:v>
                  </c:pt>
                  <c:pt idx="934">
                    <c:v>5.0000000000000001E-4</c:v>
                  </c:pt>
                  <c:pt idx="935">
                    <c:v>2.9999999999999997E-4</c:v>
                  </c:pt>
                  <c:pt idx="937">
                    <c:v>8.9999999999999998E-4</c:v>
                  </c:pt>
                  <c:pt idx="938">
                    <c:v>8.9999999999999998E-4</c:v>
                  </c:pt>
                  <c:pt idx="941">
                    <c:v>2.0000000000000001E-4</c:v>
                  </c:pt>
                  <c:pt idx="942">
                    <c:v>2.0000000000000001E-4</c:v>
                  </c:pt>
                  <c:pt idx="945">
                    <c:v>4.0000000000000002E-4</c:v>
                  </c:pt>
                  <c:pt idx="951">
                    <c:v>6.9999999999999999E-4</c:v>
                  </c:pt>
                  <c:pt idx="954">
                    <c:v>5.0000000000000001E-4</c:v>
                  </c:pt>
                  <c:pt idx="956">
                    <c:v>4.0000000000000002E-4</c:v>
                  </c:pt>
                  <c:pt idx="962">
                    <c:v>2.9999999999999997E-4</c:v>
                  </c:pt>
                  <c:pt idx="965">
                    <c:v>1.5E-3</c:v>
                  </c:pt>
                  <c:pt idx="966">
                    <c:v>2.0000000000000001E-4</c:v>
                  </c:pt>
                  <c:pt idx="969">
                    <c:v>1.2999999999999999E-3</c:v>
                  </c:pt>
                  <c:pt idx="970">
                    <c:v>5.0000000000000001E-4</c:v>
                  </c:pt>
                  <c:pt idx="971">
                    <c:v>2.0000000000000001E-4</c:v>
                  </c:pt>
                  <c:pt idx="973">
                    <c:v>2.0000000000000001E-4</c:v>
                  </c:pt>
                  <c:pt idx="974">
                    <c:v>3.4000000000000002E-4</c:v>
                  </c:pt>
                  <c:pt idx="976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-22727</c:v>
                </c:pt>
                <c:pt idx="1">
                  <c:v>-21440.5</c:v>
                </c:pt>
                <c:pt idx="2">
                  <c:v>-20732.5</c:v>
                </c:pt>
                <c:pt idx="3">
                  <c:v>-20637.5</c:v>
                </c:pt>
                <c:pt idx="4">
                  <c:v>-20091</c:v>
                </c:pt>
                <c:pt idx="5">
                  <c:v>-20027.5</c:v>
                </c:pt>
                <c:pt idx="6">
                  <c:v>-19344.5</c:v>
                </c:pt>
                <c:pt idx="7">
                  <c:v>-18764.5</c:v>
                </c:pt>
                <c:pt idx="8">
                  <c:v>-18402.5</c:v>
                </c:pt>
                <c:pt idx="9">
                  <c:v>-18274.5</c:v>
                </c:pt>
                <c:pt idx="10">
                  <c:v>-18269.5</c:v>
                </c:pt>
                <c:pt idx="11">
                  <c:v>-18228</c:v>
                </c:pt>
                <c:pt idx="12">
                  <c:v>-18208</c:v>
                </c:pt>
                <c:pt idx="13">
                  <c:v>-18203</c:v>
                </c:pt>
                <c:pt idx="14">
                  <c:v>-18174.5</c:v>
                </c:pt>
                <c:pt idx="15">
                  <c:v>-18158</c:v>
                </c:pt>
                <c:pt idx="16">
                  <c:v>-18118</c:v>
                </c:pt>
                <c:pt idx="17">
                  <c:v>-18113</c:v>
                </c:pt>
                <c:pt idx="18">
                  <c:v>-17581.5</c:v>
                </c:pt>
                <c:pt idx="19">
                  <c:v>-17541.5</c:v>
                </c:pt>
                <c:pt idx="20">
                  <c:v>-17523</c:v>
                </c:pt>
                <c:pt idx="21">
                  <c:v>-17521.5</c:v>
                </c:pt>
                <c:pt idx="22">
                  <c:v>-17518</c:v>
                </c:pt>
                <c:pt idx="23">
                  <c:v>-16906</c:v>
                </c:pt>
                <c:pt idx="24">
                  <c:v>-16277.5</c:v>
                </c:pt>
                <c:pt idx="25">
                  <c:v>-15801</c:v>
                </c:pt>
                <c:pt idx="26">
                  <c:v>-15764.5</c:v>
                </c:pt>
                <c:pt idx="27">
                  <c:v>-15648</c:v>
                </c:pt>
                <c:pt idx="28">
                  <c:v>-15617</c:v>
                </c:pt>
                <c:pt idx="29">
                  <c:v>-15239.5</c:v>
                </c:pt>
                <c:pt idx="30">
                  <c:v>-15233</c:v>
                </c:pt>
                <c:pt idx="31">
                  <c:v>-15221</c:v>
                </c:pt>
                <c:pt idx="32">
                  <c:v>-15219.5</c:v>
                </c:pt>
                <c:pt idx="33">
                  <c:v>-15217.5</c:v>
                </c:pt>
                <c:pt idx="34">
                  <c:v>-15196</c:v>
                </c:pt>
                <c:pt idx="35">
                  <c:v>-15189.5</c:v>
                </c:pt>
                <c:pt idx="36">
                  <c:v>-15166</c:v>
                </c:pt>
                <c:pt idx="37">
                  <c:v>-15166</c:v>
                </c:pt>
                <c:pt idx="38">
                  <c:v>-15156.5</c:v>
                </c:pt>
                <c:pt idx="39">
                  <c:v>-15156.5</c:v>
                </c:pt>
                <c:pt idx="40">
                  <c:v>-15103</c:v>
                </c:pt>
                <c:pt idx="41">
                  <c:v>-15066.5</c:v>
                </c:pt>
                <c:pt idx="42">
                  <c:v>-14606</c:v>
                </c:pt>
                <c:pt idx="43">
                  <c:v>-14596.5</c:v>
                </c:pt>
                <c:pt idx="44">
                  <c:v>-14523</c:v>
                </c:pt>
                <c:pt idx="45">
                  <c:v>-14508</c:v>
                </c:pt>
                <c:pt idx="46">
                  <c:v>-14473</c:v>
                </c:pt>
                <c:pt idx="47">
                  <c:v>-14186</c:v>
                </c:pt>
                <c:pt idx="48">
                  <c:v>-14039.5</c:v>
                </c:pt>
                <c:pt idx="49">
                  <c:v>-14014.5</c:v>
                </c:pt>
                <c:pt idx="50">
                  <c:v>-9147.5</c:v>
                </c:pt>
                <c:pt idx="51">
                  <c:v>-9097.5</c:v>
                </c:pt>
                <c:pt idx="52">
                  <c:v>-9074</c:v>
                </c:pt>
                <c:pt idx="53">
                  <c:v>-9071</c:v>
                </c:pt>
                <c:pt idx="54">
                  <c:v>-9067.5</c:v>
                </c:pt>
                <c:pt idx="55">
                  <c:v>-9066</c:v>
                </c:pt>
                <c:pt idx="56">
                  <c:v>-9056</c:v>
                </c:pt>
                <c:pt idx="57">
                  <c:v>-9047.5</c:v>
                </c:pt>
                <c:pt idx="58">
                  <c:v>-9031</c:v>
                </c:pt>
                <c:pt idx="59">
                  <c:v>-9026</c:v>
                </c:pt>
                <c:pt idx="60">
                  <c:v>-9026</c:v>
                </c:pt>
                <c:pt idx="61">
                  <c:v>-9021</c:v>
                </c:pt>
                <c:pt idx="62">
                  <c:v>-9016</c:v>
                </c:pt>
                <c:pt idx="63">
                  <c:v>-9016</c:v>
                </c:pt>
                <c:pt idx="64">
                  <c:v>-9011</c:v>
                </c:pt>
                <c:pt idx="65">
                  <c:v>-9001</c:v>
                </c:pt>
                <c:pt idx="66">
                  <c:v>-9001</c:v>
                </c:pt>
                <c:pt idx="67">
                  <c:v>-8484.5</c:v>
                </c:pt>
                <c:pt idx="68">
                  <c:v>-8484.5</c:v>
                </c:pt>
                <c:pt idx="69">
                  <c:v>-8476</c:v>
                </c:pt>
                <c:pt idx="70">
                  <c:v>-8422</c:v>
                </c:pt>
                <c:pt idx="71">
                  <c:v>-8415.5</c:v>
                </c:pt>
                <c:pt idx="72">
                  <c:v>-8377.5</c:v>
                </c:pt>
                <c:pt idx="73">
                  <c:v>-7892.5</c:v>
                </c:pt>
                <c:pt idx="74">
                  <c:v>-7879.5</c:v>
                </c:pt>
                <c:pt idx="75">
                  <c:v>-7847.5</c:v>
                </c:pt>
                <c:pt idx="76">
                  <c:v>-7847.5</c:v>
                </c:pt>
                <c:pt idx="77">
                  <c:v>-7847.5</c:v>
                </c:pt>
                <c:pt idx="78">
                  <c:v>-7841</c:v>
                </c:pt>
                <c:pt idx="79">
                  <c:v>-7841</c:v>
                </c:pt>
                <c:pt idx="80">
                  <c:v>-7837.5</c:v>
                </c:pt>
                <c:pt idx="81">
                  <c:v>-7832.5</c:v>
                </c:pt>
                <c:pt idx="82">
                  <c:v>-7831</c:v>
                </c:pt>
                <c:pt idx="83">
                  <c:v>-7827.5</c:v>
                </c:pt>
                <c:pt idx="84">
                  <c:v>-7801</c:v>
                </c:pt>
                <c:pt idx="85">
                  <c:v>-7801</c:v>
                </c:pt>
                <c:pt idx="86">
                  <c:v>-7796</c:v>
                </c:pt>
                <c:pt idx="87">
                  <c:v>-7779</c:v>
                </c:pt>
                <c:pt idx="88">
                  <c:v>-7269.5</c:v>
                </c:pt>
                <c:pt idx="89">
                  <c:v>-7269.5</c:v>
                </c:pt>
                <c:pt idx="90">
                  <c:v>-7266</c:v>
                </c:pt>
                <c:pt idx="91">
                  <c:v>-7176</c:v>
                </c:pt>
                <c:pt idx="92">
                  <c:v>-7174.5</c:v>
                </c:pt>
                <c:pt idx="93">
                  <c:v>-6789</c:v>
                </c:pt>
                <c:pt idx="94">
                  <c:v>-6701</c:v>
                </c:pt>
                <c:pt idx="95">
                  <c:v>-6701</c:v>
                </c:pt>
                <c:pt idx="96">
                  <c:v>-6696</c:v>
                </c:pt>
                <c:pt idx="97">
                  <c:v>-6696</c:v>
                </c:pt>
                <c:pt idx="98">
                  <c:v>-6668</c:v>
                </c:pt>
                <c:pt idx="99">
                  <c:v>-6663</c:v>
                </c:pt>
                <c:pt idx="100">
                  <c:v>-6648</c:v>
                </c:pt>
                <c:pt idx="101">
                  <c:v>-6648</c:v>
                </c:pt>
                <c:pt idx="102">
                  <c:v>-6643</c:v>
                </c:pt>
                <c:pt idx="103">
                  <c:v>-6643</c:v>
                </c:pt>
                <c:pt idx="104">
                  <c:v>-6643</c:v>
                </c:pt>
                <c:pt idx="105">
                  <c:v>-6643</c:v>
                </c:pt>
                <c:pt idx="106">
                  <c:v>-6643</c:v>
                </c:pt>
                <c:pt idx="107">
                  <c:v>-6639.5</c:v>
                </c:pt>
                <c:pt idx="108">
                  <c:v>-6638</c:v>
                </c:pt>
                <c:pt idx="109">
                  <c:v>-6608</c:v>
                </c:pt>
                <c:pt idx="110">
                  <c:v>-6604.5</c:v>
                </c:pt>
                <c:pt idx="111">
                  <c:v>-6601</c:v>
                </c:pt>
                <c:pt idx="112">
                  <c:v>-6598</c:v>
                </c:pt>
                <c:pt idx="113">
                  <c:v>-6588</c:v>
                </c:pt>
                <c:pt idx="114">
                  <c:v>-6586</c:v>
                </c:pt>
                <c:pt idx="115">
                  <c:v>-6584.5</c:v>
                </c:pt>
                <c:pt idx="116">
                  <c:v>-6583</c:v>
                </c:pt>
                <c:pt idx="117">
                  <c:v>-6580</c:v>
                </c:pt>
                <c:pt idx="118">
                  <c:v>-6578</c:v>
                </c:pt>
                <c:pt idx="119">
                  <c:v>-6573</c:v>
                </c:pt>
                <c:pt idx="120">
                  <c:v>-6564.5</c:v>
                </c:pt>
                <c:pt idx="121">
                  <c:v>-6061</c:v>
                </c:pt>
                <c:pt idx="122">
                  <c:v>-6053</c:v>
                </c:pt>
                <c:pt idx="123">
                  <c:v>-6021.5</c:v>
                </c:pt>
                <c:pt idx="124">
                  <c:v>-5993</c:v>
                </c:pt>
                <c:pt idx="125">
                  <c:v>-5973</c:v>
                </c:pt>
                <c:pt idx="126">
                  <c:v>-5323</c:v>
                </c:pt>
                <c:pt idx="127">
                  <c:v>-5318</c:v>
                </c:pt>
                <c:pt idx="128">
                  <c:v>-5318</c:v>
                </c:pt>
                <c:pt idx="129">
                  <c:v>-5303</c:v>
                </c:pt>
                <c:pt idx="130">
                  <c:v>-4323</c:v>
                </c:pt>
                <c:pt idx="131">
                  <c:v>-4316</c:v>
                </c:pt>
                <c:pt idx="132">
                  <c:v>-4288</c:v>
                </c:pt>
                <c:pt idx="133">
                  <c:v>-4281.5</c:v>
                </c:pt>
                <c:pt idx="134">
                  <c:v>-4278</c:v>
                </c:pt>
                <c:pt idx="135">
                  <c:v>-4241.5</c:v>
                </c:pt>
                <c:pt idx="136">
                  <c:v>-4238</c:v>
                </c:pt>
                <c:pt idx="137">
                  <c:v>-4231.5</c:v>
                </c:pt>
                <c:pt idx="138">
                  <c:v>-4226.5</c:v>
                </c:pt>
                <c:pt idx="139">
                  <c:v>-4225</c:v>
                </c:pt>
                <c:pt idx="140">
                  <c:v>-4176.5</c:v>
                </c:pt>
                <c:pt idx="141">
                  <c:v>-4175</c:v>
                </c:pt>
                <c:pt idx="142">
                  <c:v>-4145</c:v>
                </c:pt>
                <c:pt idx="143">
                  <c:v>-4145</c:v>
                </c:pt>
                <c:pt idx="144">
                  <c:v>-4145</c:v>
                </c:pt>
                <c:pt idx="145">
                  <c:v>-4145</c:v>
                </c:pt>
                <c:pt idx="146">
                  <c:v>-4135</c:v>
                </c:pt>
                <c:pt idx="147">
                  <c:v>-4100</c:v>
                </c:pt>
                <c:pt idx="148">
                  <c:v>-3721.5</c:v>
                </c:pt>
                <c:pt idx="149">
                  <c:v>-3721.5</c:v>
                </c:pt>
                <c:pt idx="150">
                  <c:v>-3721.5</c:v>
                </c:pt>
                <c:pt idx="151">
                  <c:v>-3721.5</c:v>
                </c:pt>
                <c:pt idx="152">
                  <c:v>-3688</c:v>
                </c:pt>
                <c:pt idx="153">
                  <c:v>-3681.5</c:v>
                </c:pt>
                <c:pt idx="154">
                  <c:v>-3681.5</c:v>
                </c:pt>
                <c:pt idx="155">
                  <c:v>-3681.5</c:v>
                </c:pt>
                <c:pt idx="156">
                  <c:v>-3681.5</c:v>
                </c:pt>
                <c:pt idx="157">
                  <c:v>-3680</c:v>
                </c:pt>
                <c:pt idx="158">
                  <c:v>-3680</c:v>
                </c:pt>
                <c:pt idx="159">
                  <c:v>-3628.5</c:v>
                </c:pt>
                <c:pt idx="160">
                  <c:v>-3628.5</c:v>
                </c:pt>
                <c:pt idx="161">
                  <c:v>-3628.5</c:v>
                </c:pt>
                <c:pt idx="162">
                  <c:v>-3628.5</c:v>
                </c:pt>
                <c:pt idx="163">
                  <c:v>-3610</c:v>
                </c:pt>
                <c:pt idx="164">
                  <c:v>-3610</c:v>
                </c:pt>
                <c:pt idx="165">
                  <c:v>-3610</c:v>
                </c:pt>
                <c:pt idx="166">
                  <c:v>-3586.5</c:v>
                </c:pt>
                <c:pt idx="167">
                  <c:v>-3586.5</c:v>
                </c:pt>
                <c:pt idx="168">
                  <c:v>-3556.5</c:v>
                </c:pt>
                <c:pt idx="169">
                  <c:v>-3556.5</c:v>
                </c:pt>
                <c:pt idx="170">
                  <c:v>-3556.5</c:v>
                </c:pt>
                <c:pt idx="171">
                  <c:v>-3556.5</c:v>
                </c:pt>
                <c:pt idx="172">
                  <c:v>-3525</c:v>
                </c:pt>
                <c:pt idx="173">
                  <c:v>-3093</c:v>
                </c:pt>
                <c:pt idx="174">
                  <c:v>-3061.5</c:v>
                </c:pt>
                <c:pt idx="175">
                  <c:v>-3043</c:v>
                </c:pt>
                <c:pt idx="176">
                  <c:v>-3020</c:v>
                </c:pt>
                <c:pt idx="177">
                  <c:v>-3020</c:v>
                </c:pt>
                <c:pt idx="178">
                  <c:v>-3020</c:v>
                </c:pt>
                <c:pt idx="179">
                  <c:v>-3020</c:v>
                </c:pt>
                <c:pt idx="180">
                  <c:v>-3005</c:v>
                </c:pt>
                <c:pt idx="181">
                  <c:v>-3005</c:v>
                </c:pt>
                <c:pt idx="182">
                  <c:v>-3005</c:v>
                </c:pt>
                <c:pt idx="183">
                  <c:v>-3003.5</c:v>
                </c:pt>
                <c:pt idx="184">
                  <c:v>-3000</c:v>
                </c:pt>
                <c:pt idx="185">
                  <c:v>-2948.5</c:v>
                </c:pt>
                <c:pt idx="186">
                  <c:v>-2372</c:v>
                </c:pt>
                <c:pt idx="187">
                  <c:v>-1812</c:v>
                </c:pt>
                <c:pt idx="188">
                  <c:v>-1812</c:v>
                </c:pt>
                <c:pt idx="189">
                  <c:v>-1792</c:v>
                </c:pt>
                <c:pt idx="190">
                  <c:v>-1787</c:v>
                </c:pt>
                <c:pt idx="191">
                  <c:v>-1787</c:v>
                </c:pt>
                <c:pt idx="192">
                  <c:v>-1787</c:v>
                </c:pt>
                <c:pt idx="193">
                  <c:v>-1787</c:v>
                </c:pt>
                <c:pt idx="194">
                  <c:v>-1731.5</c:v>
                </c:pt>
                <c:pt idx="195">
                  <c:v>-1723</c:v>
                </c:pt>
                <c:pt idx="196">
                  <c:v>-1721.5</c:v>
                </c:pt>
                <c:pt idx="197">
                  <c:v>-1716.5</c:v>
                </c:pt>
                <c:pt idx="198">
                  <c:v>-1706.5</c:v>
                </c:pt>
                <c:pt idx="199">
                  <c:v>-1688</c:v>
                </c:pt>
                <c:pt idx="200">
                  <c:v>-1686.5</c:v>
                </c:pt>
                <c:pt idx="201">
                  <c:v>-1666.5</c:v>
                </c:pt>
                <c:pt idx="202">
                  <c:v>-1621.5</c:v>
                </c:pt>
                <c:pt idx="203">
                  <c:v>-1182</c:v>
                </c:pt>
                <c:pt idx="204">
                  <c:v>-1152</c:v>
                </c:pt>
                <c:pt idx="205">
                  <c:v>-1152</c:v>
                </c:pt>
                <c:pt idx="206">
                  <c:v>-1136.5</c:v>
                </c:pt>
                <c:pt idx="207">
                  <c:v>-1126.5</c:v>
                </c:pt>
                <c:pt idx="208">
                  <c:v>-1125</c:v>
                </c:pt>
                <c:pt idx="209">
                  <c:v>-1122</c:v>
                </c:pt>
                <c:pt idx="210">
                  <c:v>-1102</c:v>
                </c:pt>
                <c:pt idx="211">
                  <c:v>-1102</c:v>
                </c:pt>
                <c:pt idx="212">
                  <c:v>-1102</c:v>
                </c:pt>
                <c:pt idx="213">
                  <c:v>-1092</c:v>
                </c:pt>
                <c:pt idx="214">
                  <c:v>-1092</c:v>
                </c:pt>
                <c:pt idx="215">
                  <c:v>-585.5</c:v>
                </c:pt>
                <c:pt idx="216">
                  <c:v>-584</c:v>
                </c:pt>
                <c:pt idx="217">
                  <c:v>-582</c:v>
                </c:pt>
                <c:pt idx="218">
                  <c:v>-582</c:v>
                </c:pt>
                <c:pt idx="219">
                  <c:v>-582</c:v>
                </c:pt>
                <c:pt idx="220">
                  <c:v>-559</c:v>
                </c:pt>
                <c:pt idx="221">
                  <c:v>-559</c:v>
                </c:pt>
                <c:pt idx="222">
                  <c:v>-548.5</c:v>
                </c:pt>
                <c:pt idx="223">
                  <c:v>-544</c:v>
                </c:pt>
                <c:pt idx="224">
                  <c:v>-539</c:v>
                </c:pt>
                <c:pt idx="225">
                  <c:v>-537</c:v>
                </c:pt>
                <c:pt idx="226">
                  <c:v>-532</c:v>
                </c:pt>
                <c:pt idx="227">
                  <c:v>-512</c:v>
                </c:pt>
                <c:pt idx="228">
                  <c:v>-500.5</c:v>
                </c:pt>
                <c:pt idx="229">
                  <c:v>-500.5</c:v>
                </c:pt>
                <c:pt idx="230">
                  <c:v>-500.5</c:v>
                </c:pt>
                <c:pt idx="231">
                  <c:v>-492</c:v>
                </c:pt>
                <c:pt idx="232">
                  <c:v>-45</c:v>
                </c:pt>
                <c:pt idx="233">
                  <c:v>-40</c:v>
                </c:pt>
                <c:pt idx="234">
                  <c:v>0</c:v>
                </c:pt>
                <c:pt idx="235">
                  <c:v>0</c:v>
                </c:pt>
                <c:pt idx="236">
                  <c:v>50</c:v>
                </c:pt>
                <c:pt idx="237">
                  <c:v>51</c:v>
                </c:pt>
                <c:pt idx="238">
                  <c:v>56</c:v>
                </c:pt>
                <c:pt idx="239">
                  <c:v>56.5</c:v>
                </c:pt>
                <c:pt idx="240">
                  <c:v>91.5</c:v>
                </c:pt>
                <c:pt idx="241">
                  <c:v>100</c:v>
                </c:pt>
                <c:pt idx="242">
                  <c:v>106</c:v>
                </c:pt>
                <c:pt idx="243">
                  <c:v>106</c:v>
                </c:pt>
                <c:pt idx="244">
                  <c:v>106</c:v>
                </c:pt>
                <c:pt idx="245">
                  <c:v>106</c:v>
                </c:pt>
                <c:pt idx="246">
                  <c:v>119.5</c:v>
                </c:pt>
                <c:pt idx="247">
                  <c:v>121</c:v>
                </c:pt>
                <c:pt idx="248">
                  <c:v>125</c:v>
                </c:pt>
                <c:pt idx="249">
                  <c:v>595</c:v>
                </c:pt>
                <c:pt idx="250">
                  <c:v>651</c:v>
                </c:pt>
                <c:pt idx="251">
                  <c:v>686</c:v>
                </c:pt>
                <c:pt idx="252">
                  <c:v>686</c:v>
                </c:pt>
                <c:pt idx="253">
                  <c:v>686</c:v>
                </c:pt>
                <c:pt idx="254">
                  <c:v>686</c:v>
                </c:pt>
                <c:pt idx="255">
                  <c:v>736</c:v>
                </c:pt>
                <c:pt idx="256">
                  <c:v>1246</c:v>
                </c:pt>
                <c:pt idx="257">
                  <c:v>1268</c:v>
                </c:pt>
                <c:pt idx="258">
                  <c:v>1274.5</c:v>
                </c:pt>
                <c:pt idx="259">
                  <c:v>1312.5</c:v>
                </c:pt>
                <c:pt idx="260">
                  <c:v>1317.5</c:v>
                </c:pt>
                <c:pt idx="261">
                  <c:v>1321</c:v>
                </c:pt>
                <c:pt idx="262">
                  <c:v>1333</c:v>
                </c:pt>
                <c:pt idx="263">
                  <c:v>1361</c:v>
                </c:pt>
                <c:pt idx="264">
                  <c:v>1361</c:v>
                </c:pt>
                <c:pt idx="265">
                  <c:v>1861</c:v>
                </c:pt>
                <c:pt idx="266">
                  <c:v>1863</c:v>
                </c:pt>
                <c:pt idx="267">
                  <c:v>1878</c:v>
                </c:pt>
                <c:pt idx="268">
                  <c:v>2392.5</c:v>
                </c:pt>
                <c:pt idx="269">
                  <c:v>2392.5</c:v>
                </c:pt>
                <c:pt idx="270">
                  <c:v>2419.5</c:v>
                </c:pt>
                <c:pt idx="271">
                  <c:v>2449.5</c:v>
                </c:pt>
                <c:pt idx="272">
                  <c:v>2453</c:v>
                </c:pt>
                <c:pt idx="273">
                  <c:v>2458</c:v>
                </c:pt>
                <c:pt idx="274">
                  <c:v>2459.5</c:v>
                </c:pt>
                <c:pt idx="275">
                  <c:v>2463</c:v>
                </c:pt>
                <c:pt idx="276">
                  <c:v>2463</c:v>
                </c:pt>
                <c:pt idx="277">
                  <c:v>2471</c:v>
                </c:pt>
                <c:pt idx="278">
                  <c:v>2483</c:v>
                </c:pt>
                <c:pt idx="279">
                  <c:v>2488</c:v>
                </c:pt>
                <c:pt idx="280">
                  <c:v>2489.5</c:v>
                </c:pt>
                <c:pt idx="281">
                  <c:v>2491</c:v>
                </c:pt>
                <c:pt idx="282">
                  <c:v>2493</c:v>
                </c:pt>
                <c:pt idx="283">
                  <c:v>2498</c:v>
                </c:pt>
                <c:pt idx="284">
                  <c:v>2499</c:v>
                </c:pt>
                <c:pt idx="285">
                  <c:v>2499</c:v>
                </c:pt>
                <c:pt idx="286">
                  <c:v>2499.5</c:v>
                </c:pt>
                <c:pt idx="287">
                  <c:v>2501</c:v>
                </c:pt>
                <c:pt idx="288">
                  <c:v>2504.5</c:v>
                </c:pt>
                <c:pt idx="289">
                  <c:v>2509.5</c:v>
                </c:pt>
                <c:pt idx="290">
                  <c:v>2509.5</c:v>
                </c:pt>
                <c:pt idx="291">
                  <c:v>2548</c:v>
                </c:pt>
                <c:pt idx="292">
                  <c:v>2558</c:v>
                </c:pt>
                <c:pt idx="293">
                  <c:v>2562.5</c:v>
                </c:pt>
                <c:pt idx="294">
                  <c:v>3046</c:v>
                </c:pt>
                <c:pt idx="295">
                  <c:v>3056</c:v>
                </c:pt>
                <c:pt idx="296">
                  <c:v>3076</c:v>
                </c:pt>
                <c:pt idx="297">
                  <c:v>3079</c:v>
                </c:pt>
                <c:pt idx="298">
                  <c:v>3080.5</c:v>
                </c:pt>
                <c:pt idx="299">
                  <c:v>3081</c:v>
                </c:pt>
                <c:pt idx="300">
                  <c:v>3082.5</c:v>
                </c:pt>
                <c:pt idx="301">
                  <c:v>3084</c:v>
                </c:pt>
                <c:pt idx="302">
                  <c:v>3124</c:v>
                </c:pt>
                <c:pt idx="303">
                  <c:v>3125.5</c:v>
                </c:pt>
                <c:pt idx="304">
                  <c:v>3127.5</c:v>
                </c:pt>
                <c:pt idx="305">
                  <c:v>3129</c:v>
                </c:pt>
                <c:pt idx="306">
                  <c:v>3130.5</c:v>
                </c:pt>
                <c:pt idx="307">
                  <c:v>3131</c:v>
                </c:pt>
                <c:pt idx="308">
                  <c:v>3134</c:v>
                </c:pt>
                <c:pt idx="309">
                  <c:v>3134</c:v>
                </c:pt>
                <c:pt idx="310">
                  <c:v>3135.5</c:v>
                </c:pt>
                <c:pt idx="311">
                  <c:v>3171</c:v>
                </c:pt>
                <c:pt idx="312">
                  <c:v>3172.5</c:v>
                </c:pt>
                <c:pt idx="313">
                  <c:v>3172.5</c:v>
                </c:pt>
                <c:pt idx="314">
                  <c:v>3176</c:v>
                </c:pt>
                <c:pt idx="315">
                  <c:v>3187.5</c:v>
                </c:pt>
                <c:pt idx="316">
                  <c:v>3196</c:v>
                </c:pt>
                <c:pt idx="317">
                  <c:v>3204</c:v>
                </c:pt>
                <c:pt idx="318">
                  <c:v>3206</c:v>
                </c:pt>
                <c:pt idx="319">
                  <c:v>3221</c:v>
                </c:pt>
                <c:pt idx="320">
                  <c:v>3226</c:v>
                </c:pt>
                <c:pt idx="321">
                  <c:v>3234</c:v>
                </c:pt>
                <c:pt idx="322">
                  <c:v>3581</c:v>
                </c:pt>
                <c:pt idx="323">
                  <c:v>3675.5</c:v>
                </c:pt>
                <c:pt idx="324">
                  <c:v>3685.5</c:v>
                </c:pt>
                <c:pt idx="325">
                  <c:v>3686</c:v>
                </c:pt>
                <c:pt idx="326">
                  <c:v>3690.5</c:v>
                </c:pt>
                <c:pt idx="327">
                  <c:v>3690.5</c:v>
                </c:pt>
                <c:pt idx="328">
                  <c:v>3690.5</c:v>
                </c:pt>
                <c:pt idx="329">
                  <c:v>3690.5</c:v>
                </c:pt>
                <c:pt idx="330">
                  <c:v>3690.5</c:v>
                </c:pt>
                <c:pt idx="331">
                  <c:v>3695.5</c:v>
                </c:pt>
                <c:pt idx="332">
                  <c:v>3695.5</c:v>
                </c:pt>
                <c:pt idx="333">
                  <c:v>3695.5</c:v>
                </c:pt>
                <c:pt idx="334">
                  <c:v>3696</c:v>
                </c:pt>
                <c:pt idx="335">
                  <c:v>3710.5</c:v>
                </c:pt>
                <c:pt idx="336">
                  <c:v>3719</c:v>
                </c:pt>
                <c:pt idx="337">
                  <c:v>3725.5</c:v>
                </c:pt>
                <c:pt idx="338">
                  <c:v>3745.5</c:v>
                </c:pt>
                <c:pt idx="339">
                  <c:v>3745.5</c:v>
                </c:pt>
                <c:pt idx="340">
                  <c:v>3745.5</c:v>
                </c:pt>
                <c:pt idx="341">
                  <c:v>3784</c:v>
                </c:pt>
                <c:pt idx="342">
                  <c:v>3784</c:v>
                </c:pt>
                <c:pt idx="343">
                  <c:v>3784</c:v>
                </c:pt>
                <c:pt idx="344">
                  <c:v>3789</c:v>
                </c:pt>
                <c:pt idx="345">
                  <c:v>3790.5</c:v>
                </c:pt>
                <c:pt idx="346">
                  <c:v>3834</c:v>
                </c:pt>
                <c:pt idx="347">
                  <c:v>3834</c:v>
                </c:pt>
                <c:pt idx="348">
                  <c:v>4245.5</c:v>
                </c:pt>
                <c:pt idx="349">
                  <c:v>4285.5</c:v>
                </c:pt>
                <c:pt idx="350">
                  <c:v>4305.5</c:v>
                </c:pt>
                <c:pt idx="351">
                  <c:v>4310.5</c:v>
                </c:pt>
                <c:pt idx="352">
                  <c:v>4310.5</c:v>
                </c:pt>
                <c:pt idx="353">
                  <c:v>4312</c:v>
                </c:pt>
                <c:pt idx="354">
                  <c:v>4330.5</c:v>
                </c:pt>
                <c:pt idx="355">
                  <c:v>4330.5</c:v>
                </c:pt>
                <c:pt idx="356">
                  <c:v>4335.5</c:v>
                </c:pt>
                <c:pt idx="357">
                  <c:v>4335.5</c:v>
                </c:pt>
                <c:pt idx="358">
                  <c:v>4335.5</c:v>
                </c:pt>
                <c:pt idx="359">
                  <c:v>4340.5</c:v>
                </c:pt>
                <c:pt idx="360">
                  <c:v>4350.5</c:v>
                </c:pt>
                <c:pt idx="361">
                  <c:v>4350.5</c:v>
                </c:pt>
                <c:pt idx="362">
                  <c:v>4355.5</c:v>
                </c:pt>
                <c:pt idx="363">
                  <c:v>4355.5</c:v>
                </c:pt>
                <c:pt idx="364">
                  <c:v>4355.5</c:v>
                </c:pt>
                <c:pt idx="365">
                  <c:v>4360.5</c:v>
                </c:pt>
                <c:pt idx="366">
                  <c:v>4364</c:v>
                </c:pt>
                <c:pt idx="367">
                  <c:v>4365.5</c:v>
                </c:pt>
                <c:pt idx="368">
                  <c:v>4365.5</c:v>
                </c:pt>
                <c:pt idx="369">
                  <c:v>4369</c:v>
                </c:pt>
                <c:pt idx="370">
                  <c:v>4370.5</c:v>
                </c:pt>
                <c:pt idx="371">
                  <c:v>4370.5</c:v>
                </c:pt>
                <c:pt idx="372">
                  <c:v>4390.5</c:v>
                </c:pt>
                <c:pt idx="373">
                  <c:v>4390.5</c:v>
                </c:pt>
                <c:pt idx="374">
                  <c:v>4395.5</c:v>
                </c:pt>
                <c:pt idx="375">
                  <c:v>4405.5</c:v>
                </c:pt>
                <c:pt idx="376">
                  <c:v>4405.5</c:v>
                </c:pt>
                <c:pt idx="377">
                  <c:v>4769</c:v>
                </c:pt>
                <c:pt idx="378">
                  <c:v>4877</c:v>
                </c:pt>
                <c:pt idx="379">
                  <c:v>4882</c:v>
                </c:pt>
                <c:pt idx="380">
                  <c:v>4885.5</c:v>
                </c:pt>
                <c:pt idx="381">
                  <c:v>4897</c:v>
                </c:pt>
                <c:pt idx="382">
                  <c:v>4897</c:v>
                </c:pt>
                <c:pt idx="383">
                  <c:v>4907</c:v>
                </c:pt>
                <c:pt idx="384">
                  <c:v>4907</c:v>
                </c:pt>
                <c:pt idx="385">
                  <c:v>4915.5</c:v>
                </c:pt>
                <c:pt idx="386">
                  <c:v>4915.5</c:v>
                </c:pt>
                <c:pt idx="387">
                  <c:v>4915.5</c:v>
                </c:pt>
                <c:pt idx="388">
                  <c:v>4915.5</c:v>
                </c:pt>
                <c:pt idx="389">
                  <c:v>4915.5</c:v>
                </c:pt>
                <c:pt idx="390">
                  <c:v>4915.5</c:v>
                </c:pt>
                <c:pt idx="391">
                  <c:v>4917</c:v>
                </c:pt>
                <c:pt idx="392">
                  <c:v>4917</c:v>
                </c:pt>
                <c:pt idx="393">
                  <c:v>4917</c:v>
                </c:pt>
                <c:pt idx="394">
                  <c:v>4917</c:v>
                </c:pt>
                <c:pt idx="395">
                  <c:v>4920.5</c:v>
                </c:pt>
                <c:pt idx="396">
                  <c:v>4922</c:v>
                </c:pt>
                <c:pt idx="397">
                  <c:v>4925.5</c:v>
                </c:pt>
                <c:pt idx="398">
                  <c:v>4932</c:v>
                </c:pt>
                <c:pt idx="399">
                  <c:v>4935.5</c:v>
                </c:pt>
                <c:pt idx="400">
                  <c:v>4940.5</c:v>
                </c:pt>
                <c:pt idx="401">
                  <c:v>4995.5</c:v>
                </c:pt>
                <c:pt idx="402">
                  <c:v>4995.5</c:v>
                </c:pt>
                <c:pt idx="403">
                  <c:v>4995.5</c:v>
                </c:pt>
                <c:pt idx="404">
                  <c:v>4995.5</c:v>
                </c:pt>
                <c:pt idx="405">
                  <c:v>5007</c:v>
                </c:pt>
                <c:pt idx="406">
                  <c:v>5030.5</c:v>
                </c:pt>
                <c:pt idx="407">
                  <c:v>5042</c:v>
                </c:pt>
                <c:pt idx="408">
                  <c:v>5327.5</c:v>
                </c:pt>
                <c:pt idx="409">
                  <c:v>5372.5</c:v>
                </c:pt>
                <c:pt idx="410">
                  <c:v>5400.5</c:v>
                </c:pt>
                <c:pt idx="411">
                  <c:v>5447</c:v>
                </c:pt>
                <c:pt idx="412">
                  <c:v>5467</c:v>
                </c:pt>
                <c:pt idx="413">
                  <c:v>5478.5</c:v>
                </c:pt>
                <c:pt idx="414">
                  <c:v>5488.5</c:v>
                </c:pt>
                <c:pt idx="415">
                  <c:v>5488.5</c:v>
                </c:pt>
                <c:pt idx="416">
                  <c:v>5503.5</c:v>
                </c:pt>
                <c:pt idx="417">
                  <c:v>5503.5</c:v>
                </c:pt>
                <c:pt idx="418">
                  <c:v>5517</c:v>
                </c:pt>
                <c:pt idx="419">
                  <c:v>5518.5</c:v>
                </c:pt>
                <c:pt idx="420">
                  <c:v>5537</c:v>
                </c:pt>
                <c:pt idx="421">
                  <c:v>5538.5</c:v>
                </c:pt>
                <c:pt idx="422">
                  <c:v>5542</c:v>
                </c:pt>
                <c:pt idx="423">
                  <c:v>5542</c:v>
                </c:pt>
                <c:pt idx="424">
                  <c:v>5542</c:v>
                </c:pt>
                <c:pt idx="425">
                  <c:v>5542</c:v>
                </c:pt>
                <c:pt idx="426">
                  <c:v>5552</c:v>
                </c:pt>
                <c:pt idx="427">
                  <c:v>5560.5</c:v>
                </c:pt>
                <c:pt idx="428">
                  <c:v>5567</c:v>
                </c:pt>
                <c:pt idx="429">
                  <c:v>5577</c:v>
                </c:pt>
                <c:pt idx="430">
                  <c:v>5592</c:v>
                </c:pt>
                <c:pt idx="431">
                  <c:v>5597</c:v>
                </c:pt>
                <c:pt idx="432">
                  <c:v>5602</c:v>
                </c:pt>
                <c:pt idx="433">
                  <c:v>5612</c:v>
                </c:pt>
                <c:pt idx="434">
                  <c:v>5622</c:v>
                </c:pt>
                <c:pt idx="435">
                  <c:v>5682</c:v>
                </c:pt>
                <c:pt idx="436">
                  <c:v>5889</c:v>
                </c:pt>
                <c:pt idx="437">
                  <c:v>6009</c:v>
                </c:pt>
                <c:pt idx="438">
                  <c:v>6079</c:v>
                </c:pt>
                <c:pt idx="439">
                  <c:v>6098.5</c:v>
                </c:pt>
                <c:pt idx="440">
                  <c:v>6108.5</c:v>
                </c:pt>
                <c:pt idx="441">
                  <c:v>6108.5</c:v>
                </c:pt>
                <c:pt idx="442">
                  <c:v>6123.5</c:v>
                </c:pt>
                <c:pt idx="443">
                  <c:v>6128.5</c:v>
                </c:pt>
                <c:pt idx="444">
                  <c:v>6163.5</c:v>
                </c:pt>
                <c:pt idx="445">
                  <c:v>6163.5</c:v>
                </c:pt>
                <c:pt idx="446">
                  <c:v>6168.5</c:v>
                </c:pt>
                <c:pt idx="447">
                  <c:v>6173.5</c:v>
                </c:pt>
                <c:pt idx="448">
                  <c:v>6173.5</c:v>
                </c:pt>
                <c:pt idx="449">
                  <c:v>6177</c:v>
                </c:pt>
                <c:pt idx="450">
                  <c:v>6177</c:v>
                </c:pt>
                <c:pt idx="451">
                  <c:v>6178.5</c:v>
                </c:pt>
                <c:pt idx="452">
                  <c:v>6178.5</c:v>
                </c:pt>
                <c:pt idx="453">
                  <c:v>6183.5</c:v>
                </c:pt>
                <c:pt idx="454">
                  <c:v>6187</c:v>
                </c:pt>
                <c:pt idx="455">
                  <c:v>6188.5</c:v>
                </c:pt>
                <c:pt idx="456">
                  <c:v>6192</c:v>
                </c:pt>
                <c:pt idx="457">
                  <c:v>6195.5</c:v>
                </c:pt>
                <c:pt idx="458">
                  <c:v>6198.5</c:v>
                </c:pt>
                <c:pt idx="459">
                  <c:v>6227</c:v>
                </c:pt>
                <c:pt idx="460">
                  <c:v>6238.5</c:v>
                </c:pt>
                <c:pt idx="461">
                  <c:v>6238.5</c:v>
                </c:pt>
                <c:pt idx="462">
                  <c:v>6243.5</c:v>
                </c:pt>
                <c:pt idx="463">
                  <c:v>6253.5</c:v>
                </c:pt>
                <c:pt idx="464">
                  <c:v>6534</c:v>
                </c:pt>
                <c:pt idx="465">
                  <c:v>6627</c:v>
                </c:pt>
                <c:pt idx="466">
                  <c:v>6670.5</c:v>
                </c:pt>
                <c:pt idx="467">
                  <c:v>6673.5</c:v>
                </c:pt>
                <c:pt idx="468">
                  <c:v>6678.5</c:v>
                </c:pt>
                <c:pt idx="469">
                  <c:v>6682</c:v>
                </c:pt>
                <c:pt idx="470">
                  <c:v>6682</c:v>
                </c:pt>
                <c:pt idx="471">
                  <c:v>6683.5</c:v>
                </c:pt>
                <c:pt idx="472">
                  <c:v>6683.5</c:v>
                </c:pt>
                <c:pt idx="473">
                  <c:v>6687</c:v>
                </c:pt>
                <c:pt idx="474">
                  <c:v>6687</c:v>
                </c:pt>
                <c:pt idx="475">
                  <c:v>6698.5</c:v>
                </c:pt>
                <c:pt idx="476">
                  <c:v>6698.5</c:v>
                </c:pt>
                <c:pt idx="477">
                  <c:v>6703.5</c:v>
                </c:pt>
                <c:pt idx="478">
                  <c:v>6705.5</c:v>
                </c:pt>
                <c:pt idx="479">
                  <c:v>6710</c:v>
                </c:pt>
                <c:pt idx="480">
                  <c:v>6715</c:v>
                </c:pt>
                <c:pt idx="481">
                  <c:v>6718.5</c:v>
                </c:pt>
                <c:pt idx="482">
                  <c:v>6750.5</c:v>
                </c:pt>
                <c:pt idx="483">
                  <c:v>6768.5</c:v>
                </c:pt>
                <c:pt idx="484">
                  <c:v>6768.5</c:v>
                </c:pt>
                <c:pt idx="485">
                  <c:v>6777</c:v>
                </c:pt>
                <c:pt idx="486">
                  <c:v>6778.5</c:v>
                </c:pt>
                <c:pt idx="487">
                  <c:v>6800</c:v>
                </c:pt>
                <c:pt idx="488">
                  <c:v>6803.5</c:v>
                </c:pt>
                <c:pt idx="489">
                  <c:v>6808.5</c:v>
                </c:pt>
                <c:pt idx="490">
                  <c:v>6808.5</c:v>
                </c:pt>
                <c:pt idx="491">
                  <c:v>6812</c:v>
                </c:pt>
                <c:pt idx="492">
                  <c:v>6813.5</c:v>
                </c:pt>
                <c:pt idx="493">
                  <c:v>6813.5</c:v>
                </c:pt>
                <c:pt idx="494">
                  <c:v>6818.5</c:v>
                </c:pt>
                <c:pt idx="495">
                  <c:v>6818.5</c:v>
                </c:pt>
                <c:pt idx="496">
                  <c:v>6818.5</c:v>
                </c:pt>
                <c:pt idx="497">
                  <c:v>6848.5</c:v>
                </c:pt>
                <c:pt idx="498">
                  <c:v>6878.5</c:v>
                </c:pt>
                <c:pt idx="499">
                  <c:v>6883.5</c:v>
                </c:pt>
                <c:pt idx="500">
                  <c:v>7174</c:v>
                </c:pt>
                <c:pt idx="501">
                  <c:v>7212</c:v>
                </c:pt>
                <c:pt idx="502">
                  <c:v>7227</c:v>
                </c:pt>
                <c:pt idx="503">
                  <c:v>7268.5</c:v>
                </c:pt>
                <c:pt idx="504">
                  <c:v>7285</c:v>
                </c:pt>
                <c:pt idx="505">
                  <c:v>7315</c:v>
                </c:pt>
                <c:pt idx="506">
                  <c:v>7318.5</c:v>
                </c:pt>
                <c:pt idx="507">
                  <c:v>7318.5</c:v>
                </c:pt>
                <c:pt idx="508">
                  <c:v>7320</c:v>
                </c:pt>
                <c:pt idx="509">
                  <c:v>7325.5</c:v>
                </c:pt>
                <c:pt idx="510">
                  <c:v>7328.5</c:v>
                </c:pt>
                <c:pt idx="511">
                  <c:v>7330</c:v>
                </c:pt>
                <c:pt idx="512">
                  <c:v>7330</c:v>
                </c:pt>
                <c:pt idx="513">
                  <c:v>7335</c:v>
                </c:pt>
                <c:pt idx="514">
                  <c:v>7335</c:v>
                </c:pt>
                <c:pt idx="515">
                  <c:v>7345</c:v>
                </c:pt>
                <c:pt idx="516">
                  <c:v>7345</c:v>
                </c:pt>
                <c:pt idx="517">
                  <c:v>7345.5</c:v>
                </c:pt>
                <c:pt idx="518">
                  <c:v>7363.5</c:v>
                </c:pt>
                <c:pt idx="519">
                  <c:v>7375</c:v>
                </c:pt>
                <c:pt idx="520">
                  <c:v>7375</c:v>
                </c:pt>
                <c:pt idx="521">
                  <c:v>7375</c:v>
                </c:pt>
                <c:pt idx="522">
                  <c:v>7375</c:v>
                </c:pt>
                <c:pt idx="523">
                  <c:v>7380</c:v>
                </c:pt>
                <c:pt idx="524">
                  <c:v>7380</c:v>
                </c:pt>
                <c:pt idx="525">
                  <c:v>7380</c:v>
                </c:pt>
                <c:pt idx="526">
                  <c:v>7380</c:v>
                </c:pt>
                <c:pt idx="527">
                  <c:v>7380</c:v>
                </c:pt>
                <c:pt idx="528">
                  <c:v>7380</c:v>
                </c:pt>
                <c:pt idx="529">
                  <c:v>7380</c:v>
                </c:pt>
                <c:pt idx="530">
                  <c:v>7395</c:v>
                </c:pt>
                <c:pt idx="531">
                  <c:v>7398.5</c:v>
                </c:pt>
                <c:pt idx="532">
                  <c:v>7410</c:v>
                </c:pt>
                <c:pt idx="533">
                  <c:v>7410</c:v>
                </c:pt>
                <c:pt idx="534">
                  <c:v>7410</c:v>
                </c:pt>
                <c:pt idx="535">
                  <c:v>7430</c:v>
                </c:pt>
                <c:pt idx="536">
                  <c:v>7440</c:v>
                </c:pt>
                <c:pt idx="537">
                  <c:v>7440</c:v>
                </c:pt>
                <c:pt idx="538">
                  <c:v>7440</c:v>
                </c:pt>
                <c:pt idx="539">
                  <c:v>7453.5</c:v>
                </c:pt>
                <c:pt idx="540">
                  <c:v>7453.5</c:v>
                </c:pt>
                <c:pt idx="541">
                  <c:v>7453.5</c:v>
                </c:pt>
                <c:pt idx="542">
                  <c:v>7455</c:v>
                </c:pt>
                <c:pt idx="543">
                  <c:v>7455</c:v>
                </c:pt>
                <c:pt idx="544">
                  <c:v>7460</c:v>
                </c:pt>
                <c:pt idx="545">
                  <c:v>7470</c:v>
                </c:pt>
                <c:pt idx="546">
                  <c:v>7475</c:v>
                </c:pt>
                <c:pt idx="547">
                  <c:v>7475</c:v>
                </c:pt>
                <c:pt idx="548">
                  <c:v>7495</c:v>
                </c:pt>
                <c:pt idx="549">
                  <c:v>7520</c:v>
                </c:pt>
                <c:pt idx="550">
                  <c:v>7695.5</c:v>
                </c:pt>
                <c:pt idx="551">
                  <c:v>7770.5</c:v>
                </c:pt>
                <c:pt idx="552">
                  <c:v>7834</c:v>
                </c:pt>
                <c:pt idx="553">
                  <c:v>7863.5</c:v>
                </c:pt>
                <c:pt idx="554">
                  <c:v>7868.5</c:v>
                </c:pt>
                <c:pt idx="555">
                  <c:v>7932</c:v>
                </c:pt>
                <c:pt idx="556">
                  <c:v>7933.5</c:v>
                </c:pt>
                <c:pt idx="557">
                  <c:v>7935</c:v>
                </c:pt>
                <c:pt idx="558">
                  <c:v>7935</c:v>
                </c:pt>
                <c:pt idx="559">
                  <c:v>7936.5</c:v>
                </c:pt>
                <c:pt idx="560">
                  <c:v>7951.5</c:v>
                </c:pt>
                <c:pt idx="561">
                  <c:v>7955</c:v>
                </c:pt>
                <c:pt idx="562">
                  <c:v>7955</c:v>
                </c:pt>
                <c:pt idx="563">
                  <c:v>7956.5</c:v>
                </c:pt>
                <c:pt idx="564">
                  <c:v>7960</c:v>
                </c:pt>
                <c:pt idx="565">
                  <c:v>7964</c:v>
                </c:pt>
                <c:pt idx="566">
                  <c:v>7978.5</c:v>
                </c:pt>
                <c:pt idx="567">
                  <c:v>7985</c:v>
                </c:pt>
                <c:pt idx="568">
                  <c:v>7996.5</c:v>
                </c:pt>
                <c:pt idx="569">
                  <c:v>8003.5</c:v>
                </c:pt>
                <c:pt idx="570">
                  <c:v>8005</c:v>
                </c:pt>
                <c:pt idx="571">
                  <c:v>8008.5</c:v>
                </c:pt>
                <c:pt idx="572">
                  <c:v>8010</c:v>
                </c:pt>
                <c:pt idx="573">
                  <c:v>8010</c:v>
                </c:pt>
                <c:pt idx="574">
                  <c:v>8013.5</c:v>
                </c:pt>
                <c:pt idx="575">
                  <c:v>8015</c:v>
                </c:pt>
                <c:pt idx="576">
                  <c:v>8030</c:v>
                </c:pt>
                <c:pt idx="577">
                  <c:v>8041.5</c:v>
                </c:pt>
                <c:pt idx="578">
                  <c:v>8041.5</c:v>
                </c:pt>
                <c:pt idx="579">
                  <c:v>8055</c:v>
                </c:pt>
                <c:pt idx="580">
                  <c:v>8060</c:v>
                </c:pt>
                <c:pt idx="581">
                  <c:v>8065</c:v>
                </c:pt>
                <c:pt idx="582">
                  <c:v>8377</c:v>
                </c:pt>
                <c:pt idx="583">
                  <c:v>8453.5</c:v>
                </c:pt>
                <c:pt idx="584">
                  <c:v>8505</c:v>
                </c:pt>
                <c:pt idx="585">
                  <c:v>8547</c:v>
                </c:pt>
                <c:pt idx="586">
                  <c:v>8560</c:v>
                </c:pt>
                <c:pt idx="587">
                  <c:v>8560</c:v>
                </c:pt>
                <c:pt idx="588">
                  <c:v>8561.5</c:v>
                </c:pt>
                <c:pt idx="589">
                  <c:v>8565</c:v>
                </c:pt>
                <c:pt idx="590">
                  <c:v>8570</c:v>
                </c:pt>
                <c:pt idx="591">
                  <c:v>8576.5</c:v>
                </c:pt>
                <c:pt idx="592">
                  <c:v>8586.5</c:v>
                </c:pt>
                <c:pt idx="593">
                  <c:v>8591.5</c:v>
                </c:pt>
                <c:pt idx="594">
                  <c:v>8593.5</c:v>
                </c:pt>
                <c:pt idx="595">
                  <c:v>8595</c:v>
                </c:pt>
                <c:pt idx="596">
                  <c:v>8596.5</c:v>
                </c:pt>
                <c:pt idx="597">
                  <c:v>8597</c:v>
                </c:pt>
                <c:pt idx="598">
                  <c:v>8611.5</c:v>
                </c:pt>
                <c:pt idx="599">
                  <c:v>8622</c:v>
                </c:pt>
                <c:pt idx="600">
                  <c:v>8642</c:v>
                </c:pt>
                <c:pt idx="601">
                  <c:v>8647</c:v>
                </c:pt>
                <c:pt idx="602">
                  <c:v>9012</c:v>
                </c:pt>
                <c:pt idx="603">
                  <c:v>9097</c:v>
                </c:pt>
                <c:pt idx="604">
                  <c:v>9141.5</c:v>
                </c:pt>
                <c:pt idx="605">
                  <c:v>9146.5</c:v>
                </c:pt>
                <c:pt idx="606">
                  <c:v>9148</c:v>
                </c:pt>
                <c:pt idx="607">
                  <c:v>9151.5</c:v>
                </c:pt>
                <c:pt idx="608">
                  <c:v>9151.5</c:v>
                </c:pt>
                <c:pt idx="609">
                  <c:v>9156.5</c:v>
                </c:pt>
                <c:pt idx="610">
                  <c:v>9160</c:v>
                </c:pt>
                <c:pt idx="611">
                  <c:v>9190</c:v>
                </c:pt>
                <c:pt idx="612">
                  <c:v>9191.5</c:v>
                </c:pt>
                <c:pt idx="613">
                  <c:v>9193</c:v>
                </c:pt>
                <c:pt idx="614">
                  <c:v>9211.5</c:v>
                </c:pt>
                <c:pt idx="615">
                  <c:v>9216.5</c:v>
                </c:pt>
                <c:pt idx="616">
                  <c:v>9226.5</c:v>
                </c:pt>
                <c:pt idx="617">
                  <c:v>9226.5</c:v>
                </c:pt>
                <c:pt idx="618">
                  <c:v>9228</c:v>
                </c:pt>
                <c:pt idx="619">
                  <c:v>9232</c:v>
                </c:pt>
                <c:pt idx="620">
                  <c:v>9236.5</c:v>
                </c:pt>
                <c:pt idx="621">
                  <c:v>9236.5</c:v>
                </c:pt>
                <c:pt idx="622">
                  <c:v>9236.5</c:v>
                </c:pt>
                <c:pt idx="623">
                  <c:v>9266.5</c:v>
                </c:pt>
                <c:pt idx="624">
                  <c:v>9291.5</c:v>
                </c:pt>
                <c:pt idx="625">
                  <c:v>9301.5</c:v>
                </c:pt>
                <c:pt idx="626">
                  <c:v>9655</c:v>
                </c:pt>
                <c:pt idx="627">
                  <c:v>9725</c:v>
                </c:pt>
                <c:pt idx="628">
                  <c:v>9725</c:v>
                </c:pt>
                <c:pt idx="629">
                  <c:v>9748</c:v>
                </c:pt>
                <c:pt idx="630">
                  <c:v>9751.5</c:v>
                </c:pt>
                <c:pt idx="631">
                  <c:v>9777</c:v>
                </c:pt>
                <c:pt idx="632">
                  <c:v>9816.5</c:v>
                </c:pt>
                <c:pt idx="633">
                  <c:v>9816.5</c:v>
                </c:pt>
                <c:pt idx="634">
                  <c:v>9822</c:v>
                </c:pt>
                <c:pt idx="635">
                  <c:v>9826.5</c:v>
                </c:pt>
                <c:pt idx="636">
                  <c:v>9833</c:v>
                </c:pt>
                <c:pt idx="637">
                  <c:v>9833</c:v>
                </c:pt>
                <c:pt idx="638">
                  <c:v>9863</c:v>
                </c:pt>
                <c:pt idx="639">
                  <c:v>9863</c:v>
                </c:pt>
                <c:pt idx="640">
                  <c:v>9868</c:v>
                </c:pt>
                <c:pt idx="641">
                  <c:v>9868</c:v>
                </c:pt>
                <c:pt idx="642">
                  <c:v>9883</c:v>
                </c:pt>
                <c:pt idx="643">
                  <c:v>9933</c:v>
                </c:pt>
                <c:pt idx="644">
                  <c:v>9933</c:v>
                </c:pt>
                <c:pt idx="645">
                  <c:v>9933</c:v>
                </c:pt>
                <c:pt idx="646">
                  <c:v>9938</c:v>
                </c:pt>
                <c:pt idx="647">
                  <c:v>9938</c:v>
                </c:pt>
                <c:pt idx="648">
                  <c:v>10251.5</c:v>
                </c:pt>
                <c:pt idx="649">
                  <c:v>10256.5</c:v>
                </c:pt>
                <c:pt idx="650">
                  <c:v>10262</c:v>
                </c:pt>
                <c:pt idx="651">
                  <c:v>10292</c:v>
                </c:pt>
                <c:pt idx="652">
                  <c:v>10302</c:v>
                </c:pt>
                <c:pt idx="653">
                  <c:v>10302</c:v>
                </c:pt>
                <c:pt idx="654">
                  <c:v>10341.5</c:v>
                </c:pt>
                <c:pt idx="655">
                  <c:v>10363</c:v>
                </c:pt>
                <c:pt idx="656">
                  <c:v>10364.5</c:v>
                </c:pt>
                <c:pt idx="657">
                  <c:v>10418</c:v>
                </c:pt>
                <c:pt idx="658">
                  <c:v>10428</c:v>
                </c:pt>
                <c:pt idx="659">
                  <c:v>10428</c:v>
                </c:pt>
                <c:pt idx="660">
                  <c:v>10458</c:v>
                </c:pt>
                <c:pt idx="661">
                  <c:v>11024.5</c:v>
                </c:pt>
                <c:pt idx="662">
                  <c:v>11033</c:v>
                </c:pt>
                <c:pt idx="663">
                  <c:v>11599.5</c:v>
                </c:pt>
                <c:pt idx="664">
                  <c:v>11625</c:v>
                </c:pt>
                <c:pt idx="665">
                  <c:v>12016.5</c:v>
                </c:pt>
                <c:pt idx="666">
                  <c:v>12016.5</c:v>
                </c:pt>
                <c:pt idx="667">
                  <c:v>12051.5</c:v>
                </c:pt>
                <c:pt idx="668">
                  <c:v>12051.5</c:v>
                </c:pt>
                <c:pt idx="669">
                  <c:v>12051.5</c:v>
                </c:pt>
                <c:pt idx="670">
                  <c:v>12211</c:v>
                </c:pt>
                <c:pt idx="671">
                  <c:v>12231</c:v>
                </c:pt>
                <c:pt idx="672">
                  <c:v>12256</c:v>
                </c:pt>
                <c:pt idx="673">
                  <c:v>12260</c:v>
                </c:pt>
                <c:pt idx="674">
                  <c:v>12262</c:v>
                </c:pt>
                <c:pt idx="675">
                  <c:v>12281</c:v>
                </c:pt>
                <c:pt idx="676">
                  <c:v>12284.5</c:v>
                </c:pt>
                <c:pt idx="677">
                  <c:v>12289.5</c:v>
                </c:pt>
                <c:pt idx="678">
                  <c:v>12786</c:v>
                </c:pt>
                <c:pt idx="679">
                  <c:v>12789.5</c:v>
                </c:pt>
                <c:pt idx="680">
                  <c:v>12791</c:v>
                </c:pt>
                <c:pt idx="681">
                  <c:v>12838</c:v>
                </c:pt>
                <c:pt idx="682">
                  <c:v>12848</c:v>
                </c:pt>
                <c:pt idx="683">
                  <c:v>12851</c:v>
                </c:pt>
                <c:pt idx="684">
                  <c:v>12851</c:v>
                </c:pt>
                <c:pt idx="685">
                  <c:v>12852.5</c:v>
                </c:pt>
                <c:pt idx="686">
                  <c:v>12852.5</c:v>
                </c:pt>
                <c:pt idx="687">
                  <c:v>12856</c:v>
                </c:pt>
                <c:pt idx="688">
                  <c:v>12856</c:v>
                </c:pt>
                <c:pt idx="689">
                  <c:v>12857.5</c:v>
                </c:pt>
                <c:pt idx="690">
                  <c:v>12857.5</c:v>
                </c:pt>
                <c:pt idx="691">
                  <c:v>12858</c:v>
                </c:pt>
                <c:pt idx="692">
                  <c:v>12871</c:v>
                </c:pt>
                <c:pt idx="693">
                  <c:v>12873</c:v>
                </c:pt>
                <c:pt idx="694">
                  <c:v>12883</c:v>
                </c:pt>
                <c:pt idx="695">
                  <c:v>12886</c:v>
                </c:pt>
                <c:pt idx="696">
                  <c:v>12891</c:v>
                </c:pt>
                <c:pt idx="697">
                  <c:v>12891</c:v>
                </c:pt>
                <c:pt idx="698">
                  <c:v>12891</c:v>
                </c:pt>
                <c:pt idx="699">
                  <c:v>12901</c:v>
                </c:pt>
                <c:pt idx="700">
                  <c:v>12901</c:v>
                </c:pt>
                <c:pt idx="701">
                  <c:v>12902</c:v>
                </c:pt>
                <c:pt idx="702">
                  <c:v>12921</c:v>
                </c:pt>
                <c:pt idx="703">
                  <c:v>12943</c:v>
                </c:pt>
                <c:pt idx="704">
                  <c:v>13369.5</c:v>
                </c:pt>
                <c:pt idx="705">
                  <c:v>13411</c:v>
                </c:pt>
                <c:pt idx="706">
                  <c:v>13426</c:v>
                </c:pt>
                <c:pt idx="707">
                  <c:v>13426</c:v>
                </c:pt>
                <c:pt idx="708">
                  <c:v>13457.5</c:v>
                </c:pt>
                <c:pt idx="709">
                  <c:v>13466</c:v>
                </c:pt>
                <c:pt idx="710">
                  <c:v>13516</c:v>
                </c:pt>
                <c:pt idx="711">
                  <c:v>13557.5</c:v>
                </c:pt>
                <c:pt idx="712">
                  <c:v>13557.5</c:v>
                </c:pt>
                <c:pt idx="713">
                  <c:v>13965</c:v>
                </c:pt>
                <c:pt idx="714">
                  <c:v>13966</c:v>
                </c:pt>
                <c:pt idx="715">
                  <c:v>14079</c:v>
                </c:pt>
                <c:pt idx="716">
                  <c:v>14082.5</c:v>
                </c:pt>
                <c:pt idx="717">
                  <c:v>14102.5</c:v>
                </c:pt>
                <c:pt idx="718">
                  <c:v>14122.5</c:v>
                </c:pt>
                <c:pt idx="719">
                  <c:v>14138</c:v>
                </c:pt>
                <c:pt idx="720">
                  <c:v>14169</c:v>
                </c:pt>
                <c:pt idx="721">
                  <c:v>14184</c:v>
                </c:pt>
                <c:pt idx="722">
                  <c:v>14214</c:v>
                </c:pt>
                <c:pt idx="723">
                  <c:v>14614</c:v>
                </c:pt>
                <c:pt idx="724">
                  <c:v>14614</c:v>
                </c:pt>
                <c:pt idx="725">
                  <c:v>14647.5</c:v>
                </c:pt>
                <c:pt idx="726">
                  <c:v>14662.5</c:v>
                </c:pt>
                <c:pt idx="727">
                  <c:v>14664</c:v>
                </c:pt>
                <c:pt idx="728">
                  <c:v>14707.5</c:v>
                </c:pt>
                <c:pt idx="729">
                  <c:v>14709</c:v>
                </c:pt>
                <c:pt idx="730">
                  <c:v>14714</c:v>
                </c:pt>
                <c:pt idx="731">
                  <c:v>14714</c:v>
                </c:pt>
                <c:pt idx="732">
                  <c:v>14714</c:v>
                </c:pt>
                <c:pt idx="733">
                  <c:v>15161</c:v>
                </c:pt>
                <c:pt idx="734">
                  <c:v>15192.5</c:v>
                </c:pt>
                <c:pt idx="735">
                  <c:v>15196</c:v>
                </c:pt>
                <c:pt idx="736">
                  <c:v>15259</c:v>
                </c:pt>
                <c:pt idx="737">
                  <c:v>15270.5</c:v>
                </c:pt>
                <c:pt idx="738">
                  <c:v>15284</c:v>
                </c:pt>
                <c:pt idx="739">
                  <c:v>15289</c:v>
                </c:pt>
                <c:pt idx="740">
                  <c:v>15290.5</c:v>
                </c:pt>
                <c:pt idx="741">
                  <c:v>15331</c:v>
                </c:pt>
                <c:pt idx="742">
                  <c:v>15340</c:v>
                </c:pt>
                <c:pt idx="743">
                  <c:v>15349</c:v>
                </c:pt>
                <c:pt idx="744">
                  <c:v>15361</c:v>
                </c:pt>
                <c:pt idx="745">
                  <c:v>15839</c:v>
                </c:pt>
                <c:pt idx="746">
                  <c:v>15855.5</c:v>
                </c:pt>
                <c:pt idx="747">
                  <c:v>15870.5</c:v>
                </c:pt>
                <c:pt idx="748">
                  <c:v>15889</c:v>
                </c:pt>
                <c:pt idx="749">
                  <c:v>15900.5</c:v>
                </c:pt>
                <c:pt idx="750">
                  <c:v>15900.5</c:v>
                </c:pt>
                <c:pt idx="751">
                  <c:v>15936</c:v>
                </c:pt>
                <c:pt idx="752">
                  <c:v>15949</c:v>
                </c:pt>
                <c:pt idx="753">
                  <c:v>16390.5</c:v>
                </c:pt>
                <c:pt idx="754">
                  <c:v>16392.5</c:v>
                </c:pt>
                <c:pt idx="755">
                  <c:v>16414</c:v>
                </c:pt>
                <c:pt idx="756">
                  <c:v>16444</c:v>
                </c:pt>
                <c:pt idx="757">
                  <c:v>16477</c:v>
                </c:pt>
                <c:pt idx="758">
                  <c:v>16480.5</c:v>
                </c:pt>
                <c:pt idx="759">
                  <c:v>16484</c:v>
                </c:pt>
                <c:pt idx="760">
                  <c:v>16495.5</c:v>
                </c:pt>
                <c:pt idx="761">
                  <c:v>16527</c:v>
                </c:pt>
                <c:pt idx="762">
                  <c:v>16540.5</c:v>
                </c:pt>
                <c:pt idx="763">
                  <c:v>17032</c:v>
                </c:pt>
                <c:pt idx="764">
                  <c:v>17067</c:v>
                </c:pt>
                <c:pt idx="765">
                  <c:v>17067</c:v>
                </c:pt>
                <c:pt idx="766">
                  <c:v>17067</c:v>
                </c:pt>
                <c:pt idx="767">
                  <c:v>17067</c:v>
                </c:pt>
                <c:pt idx="768">
                  <c:v>17082</c:v>
                </c:pt>
                <c:pt idx="769">
                  <c:v>17097</c:v>
                </c:pt>
                <c:pt idx="770">
                  <c:v>17122</c:v>
                </c:pt>
                <c:pt idx="771">
                  <c:v>17122</c:v>
                </c:pt>
                <c:pt idx="772">
                  <c:v>17126</c:v>
                </c:pt>
                <c:pt idx="773">
                  <c:v>17132</c:v>
                </c:pt>
                <c:pt idx="774">
                  <c:v>17132</c:v>
                </c:pt>
                <c:pt idx="775">
                  <c:v>17142</c:v>
                </c:pt>
                <c:pt idx="776">
                  <c:v>17152</c:v>
                </c:pt>
                <c:pt idx="777">
                  <c:v>17192</c:v>
                </c:pt>
                <c:pt idx="778">
                  <c:v>17202</c:v>
                </c:pt>
                <c:pt idx="779">
                  <c:v>17697</c:v>
                </c:pt>
                <c:pt idx="780">
                  <c:v>17697</c:v>
                </c:pt>
                <c:pt idx="781">
                  <c:v>17699</c:v>
                </c:pt>
                <c:pt idx="782">
                  <c:v>17704</c:v>
                </c:pt>
                <c:pt idx="783">
                  <c:v>17707</c:v>
                </c:pt>
                <c:pt idx="784">
                  <c:v>17707</c:v>
                </c:pt>
                <c:pt idx="785">
                  <c:v>17707</c:v>
                </c:pt>
                <c:pt idx="786">
                  <c:v>17707</c:v>
                </c:pt>
                <c:pt idx="787">
                  <c:v>17708.5</c:v>
                </c:pt>
                <c:pt idx="788">
                  <c:v>17708.5</c:v>
                </c:pt>
                <c:pt idx="789">
                  <c:v>17708.5</c:v>
                </c:pt>
                <c:pt idx="790">
                  <c:v>17708.5</c:v>
                </c:pt>
                <c:pt idx="791">
                  <c:v>17708.5</c:v>
                </c:pt>
                <c:pt idx="792">
                  <c:v>17762</c:v>
                </c:pt>
                <c:pt idx="793">
                  <c:v>17768.5</c:v>
                </c:pt>
                <c:pt idx="794">
                  <c:v>18219.5</c:v>
                </c:pt>
                <c:pt idx="795">
                  <c:v>18252.5</c:v>
                </c:pt>
                <c:pt idx="796">
                  <c:v>18256</c:v>
                </c:pt>
                <c:pt idx="797">
                  <c:v>18261</c:v>
                </c:pt>
                <c:pt idx="798">
                  <c:v>18276</c:v>
                </c:pt>
                <c:pt idx="799">
                  <c:v>18290.5</c:v>
                </c:pt>
                <c:pt idx="800">
                  <c:v>18290.5</c:v>
                </c:pt>
                <c:pt idx="801">
                  <c:v>18290.5</c:v>
                </c:pt>
                <c:pt idx="802">
                  <c:v>18290.5</c:v>
                </c:pt>
                <c:pt idx="803">
                  <c:v>18290.5</c:v>
                </c:pt>
                <c:pt idx="804">
                  <c:v>18297.5</c:v>
                </c:pt>
                <c:pt idx="805">
                  <c:v>18302</c:v>
                </c:pt>
                <c:pt idx="806">
                  <c:v>18302</c:v>
                </c:pt>
                <c:pt idx="807">
                  <c:v>18302.5</c:v>
                </c:pt>
                <c:pt idx="808">
                  <c:v>18304</c:v>
                </c:pt>
                <c:pt idx="809">
                  <c:v>18306</c:v>
                </c:pt>
                <c:pt idx="810">
                  <c:v>18352.5</c:v>
                </c:pt>
                <c:pt idx="811">
                  <c:v>18352.5</c:v>
                </c:pt>
                <c:pt idx="812">
                  <c:v>18367.5</c:v>
                </c:pt>
                <c:pt idx="813">
                  <c:v>18367.5</c:v>
                </c:pt>
                <c:pt idx="814">
                  <c:v>18388.5</c:v>
                </c:pt>
                <c:pt idx="815">
                  <c:v>18388.5</c:v>
                </c:pt>
                <c:pt idx="816">
                  <c:v>18398.5</c:v>
                </c:pt>
                <c:pt idx="817">
                  <c:v>18404</c:v>
                </c:pt>
                <c:pt idx="818">
                  <c:v>18404</c:v>
                </c:pt>
                <c:pt idx="819">
                  <c:v>18408.5</c:v>
                </c:pt>
                <c:pt idx="820">
                  <c:v>18888.5</c:v>
                </c:pt>
                <c:pt idx="821">
                  <c:v>18890</c:v>
                </c:pt>
                <c:pt idx="822">
                  <c:v>18903.5</c:v>
                </c:pt>
                <c:pt idx="823">
                  <c:v>18905</c:v>
                </c:pt>
                <c:pt idx="824">
                  <c:v>18907</c:v>
                </c:pt>
                <c:pt idx="825">
                  <c:v>18907</c:v>
                </c:pt>
                <c:pt idx="826">
                  <c:v>18922</c:v>
                </c:pt>
                <c:pt idx="827">
                  <c:v>18930</c:v>
                </c:pt>
                <c:pt idx="828">
                  <c:v>18940</c:v>
                </c:pt>
                <c:pt idx="829">
                  <c:v>18948.5</c:v>
                </c:pt>
                <c:pt idx="830">
                  <c:v>18950</c:v>
                </c:pt>
                <c:pt idx="831">
                  <c:v>18978.5</c:v>
                </c:pt>
                <c:pt idx="832">
                  <c:v>18978.5</c:v>
                </c:pt>
                <c:pt idx="833">
                  <c:v>18980</c:v>
                </c:pt>
                <c:pt idx="834">
                  <c:v>18998.5</c:v>
                </c:pt>
                <c:pt idx="835">
                  <c:v>19000</c:v>
                </c:pt>
                <c:pt idx="836">
                  <c:v>19010</c:v>
                </c:pt>
                <c:pt idx="837">
                  <c:v>19020</c:v>
                </c:pt>
                <c:pt idx="838">
                  <c:v>19025</c:v>
                </c:pt>
                <c:pt idx="839">
                  <c:v>19035</c:v>
                </c:pt>
                <c:pt idx="840">
                  <c:v>19045</c:v>
                </c:pt>
                <c:pt idx="841">
                  <c:v>19055</c:v>
                </c:pt>
                <c:pt idx="842">
                  <c:v>19397</c:v>
                </c:pt>
                <c:pt idx="843">
                  <c:v>19397</c:v>
                </c:pt>
                <c:pt idx="844">
                  <c:v>19495</c:v>
                </c:pt>
                <c:pt idx="845">
                  <c:v>19495</c:v>
                </c:pt>
                <c:pt idx="846">
                  <c:v>19517</c:v>
                </c:pt>
                <c:pt idx="847">
                  <c:v>19563.5</c:v>
                </c:pt>
                <c:pt idx="848">
                  <c:v>19565</c:v>
                </c:pt>
                <c:pt idx="849">
                  <c:v>19565</c:v>
                </c:pt>
                <c:pt idx="850">
                  <c:v>19578.5</c:v>
                </c:pt>
                <c:pt idx="851">
                  <c:v>19580</c:v>
                </c:pt>
                <c:pt idx="852">
                  <c:v>19580</c:v>
                </c:pt>
                <c:pt idx="853">
                  <c:v>19580</c:v>
                </c:pt>
                <c:pt idx="854">
                  <c:v>19585</c:v>
                </c:pt>
                <c:pt idx="855">
                  <c:v>19585</c:v>
                </c:pt>
                <c:pt idx="856">
                  <c:v>19585</c:v>
                </c:pt>
                <c:pt idx="857">
                  <c:v>19585</c:v>
                </c:pt>
                <c:pt idx="858">
                  <c:v>19590</c:v>
                </c:pt>
                <c:pt idx="859">
                  <c:v>19640</c:v>
                </c:pt>
                <c:pt idx="860">
                  <c:v>20077</c:v>
                </c:pt>
                <c:pt idx="861">
                  <c:v>20080</c:v>
                </c:pt>
                <c:pt idx="862">
                  <c:v>20095</c:v>
                </c:pt>
                <c:pt idx="863">
                  <c:v>20095</c:v>
                </c:pt>
                <c:pt idx="864">
                  <c:v>20118.5</c:v>
                </c:pt>
                <c:pt idx="865">
                  <c:v>20118.5</c:v>
                </c:pt>
                <c:pt idx="866">
                  <c:v>20121.5</c:v>
                </c:pt>
                <c:pt idx="867">
                  <c:v>20121.5</c:v>
                </c:pt>
                <c:pt idx="868">
                  <c:v>20121.5</c:v>
                </c:pt>
                <c:pt idx="869">
                  <c:v>20121.5</c:v>
                </c:pt>
                <c:pt idx="870">
                  <c:v>20170.5</c:v>
                </c:pt>
                <c:pt idx="871">
                  <c:v>20217</c:v>
                </c:pt>
                <c:pt idx="872">
                  <c:v>20672</c:v>
                </c:pt>
                <c:pt idx="873">
                  <c:v>20681.5</c:v>
                </c:pt>
                <c:pt idx="874">
                  <c:v>20705</c:v>
                </c:pt>
                <c:pt idx="875">
                  <c:v>20751.5</c:v>
                </c:pt>
                <c:pt idx="876">
                  <c:v>20757.5</c:v>
                </c:pt>
                <c:pt idx="877">
                  <c:v>20760</c:v>
                </c:pt>
                <c:pt idx="878">
                  <c:v>20761.5</c:v>
                </c:pt>
                <c:pt idx="879">
                  <c:v>20761.5</c:v>
                </c:pt>
                <c:pt idx="880">
                  <c:v>20761.5</c:v>
                </c:pt>
                <c:pt idx="881">
                  <c:v>20766</c:v>
                </c:pt>
                <c:pt idx="882">
                  <c:v>20776</c:v>
                </c:pt>
                <c:pt idx="883">
                  <c:v>20831.5</c:v>
                </c:pt>
                <c:pt idx="884">
                  <c:v>21159.5</c:v>
                </c:pt>
                <c:pt idx="885">
                  <c:v>21169.5</c:v>
                </c:pt>
                <c:pt idx="886">
                  <c:v>21258.5</c:v>
                </c:pt>
                <c:pt idx="887">
                  <c:v>21261.5</c:v>
                </c:pt>
                <c:pt idx="888">
                  <c:v>21275</c:v>
                </c:pt>
                <c:pt idx="889">
                  <c:v>21293</c:v>
                </c:pt>
                <c:pt idx="890">
                  <c:v>21302</c:v>
                </c:pt>
                <c:pt idx="891">
                  <c:v>21346.5</c:v>
                </c:pt>
                <c:pt idx="892">
                  <c:v>21348</c:v>
                </c:pt>
                <c:pt idx="893">
                  <c:v>21383</c:v>
                </c:pt>
                <c:pt idx="894">
                  <c:v>21433</c:v>
                </c:pt>
                <c:pt idx="895">
                  <c:v>21841</c:v>
                </c:pt>
                <c:pt idx="896">
                  <c:v>21923</c:v>
                </c:pt>
                <c:pt idx="897">
                  <c:v>21924.5</c:v>
                </c:pt>
                <c:pt idx="898">
                  <c:v>21924.5</c:v>
                </c:pt>
                <c:pt idx="899">
                  <c:v>21933</c:v>
                </c:pt>
                <c:pt idx="900">
                  <c:v>21933</c:v>
                </c:pt>
                <c:pt idx="901">
                  <c:v>21933</c:v>
                </c:pt>
                <c:pt idx="902">
                  <c:v>21940</c:v>
                </c:pt>
                <c:pt idx="903">
                  <c:v>21971.5</c:v>
                </c:pt>
                <c:pt idx="904">
                  <c:v>21971.5</c:v>
                </c:pt>
                <c:pt idx="905">
                  <c:v>21973</c:v>
                </c:pt>
                <c:pt idx="906">
                  <c:v>21973</c:v>
                </c:pt>
                <c:pt idx="907">
                  <c:v>21973</c:v>
                </c:pt>
                <c:pt idx="908">
                  <c:v>21975</c:v>
                </c:pt>
                <c:pt idx="909">
                  <c:v>21985</c:v>
                </c:pt>
                <c:pt idx="910">
                  <c:v>21985</c:v>
                </c:pt>
                <c:pt idx="911">
                  <c:v>21998</c:v>
                </c:pt>
                <c:pt idx="912">
                  <c:v>21998</c:v>
                </c:pt>
                <c:pt idx="913">
                  <c:v>22025</c:v>
                </c:pt>
                <c:pt idx="914">
                  <c:v>22033</c:v>
                </c:pt>
                <c:pt idx="915">
                  <c:v>22053</c:v>
                </c:pt>
                <c:pt idx="916">
                  <c:v>22093</c:v>
                </c:pt>
                <c:pt idx="917">
                  <c:v>22396</c:v>
                </c:pt>
                <c:pt idx="918">
                  <c:v>22406</c:v>
                </c:pt>
                <c:pt idx="919">
                  <c:v>22492</c:v>
                </c:pt>
                <c:pt idx="920">
                  <c:v>22516.5</c:v>
                </c:pt>
                <c:pt idx="921">
                  <c:v>22516.5</c:v>
                </c:pt>
                <c:pt idx="922">
                  <c:v>22521.5</c:v>
                </c:pt>
                <c:pt idx="923">
                  <c:v>22523</c:v>
                </c:pt>
                <c:pt idx="924">
                  <c:v>22523</c:v>
                </c:pt>
                <c:pt idx="925">
                  <c:v>22525</c:v>
                </c:pt>
                <c:pt idx="926">
                  <c:v>22525</c:v>
                </c:pt>
                <c:pt idx="927">
                  <c:v>22526.5</c:v>
                </c:pt>
                <c:pt idx="928">
                  <c:v>22528</c:v>
                </c:pt>
                <c:pt idx="929">
                  <c:v>22531.5</c:v>
                </c:pt>
                <c:pt idx="930">
                  <c:v>22531.5</c:v>
                </c:pt>
                <c:pt idx="931">
                  <c:v>22533</c:v>
                </c:pt>
                <c:pt idx="932">
                  <c:v>22533</c:v>
                </c:pt>
                <c:pt idx="933">
                  <c:v>22534.5</c:v>
                </c:pt>
                <c:pt idx="934">
                  <c:v>22534.5</c:v>
                </c:pt>
                <c:pt idx="935">
                  <c:v>22553</c:v>
                </c:pt>
                <c:pt idx="936">
                  <c:v>22573</c:v>
                </c:pt>
                <c:pt idx="937">
                  <c:v>22581.5</c:v>
                </c:pt>
                <c:pt idx="938">
                  <c:v>22581.5</c:v>
                </c:pt>
                <c:pt idx="939">
                  <c:v>22585</c:v>
                </c:pt>
                <c:pt idx="940">
                  <c:v>22590</c:v>
                </c:pt>
                <c:pt idx="941">
                  <c:v>22598</c:v>
                </c:pt>
                <c:pt idx="942">
                  <c:v>22598</c:v>
                </c:pt>
                <c:pt idx="943">
                  <c:v>22599.5</c:v>
                </c:pt>
                <c:pt idx="944">
                  <c:v>22599.5</c:v>
                </c:pt>
                <c:pt idx="945">
                  <c:v>22614.5</c:v>
                </c:pt>
                <c:pt idx="946">
                  <c:v>22665</c:v>
                </c:pt>
                <c:pt idx="947">
                  <c:v>22679.5</c:v>
                </c:pt>
                <c:pt idx="948">
                  <c:v>22981</c:v>
                </c:pt>
                <c:pt idx="949">
                  <c:v>22991</c:v>
                </c:pt>
                <c:pt idx="950">
                  <c:v>23027.5</c:v>
                </c:pt>
                <c:pt idx="951">
                  <c:v>23108</c:v>
                </c:pt>
                <c:pt idx="952">
                  <c:v>23135</c:v>
                </c:pt>
                <c:pt idx="953">
                  <c:v>23145</c:v>
                </c:pt>
                <c:pt idx="954">
                  <c:v>23151</c:v>
                </c:pt>
                <c:pt idx="955">
                  <c:v>23159.5</c:v>
                </c:pt>
                <c:pt idx="956">
                  <c:v>23161</c:v>
                </c:pt>
                <c:pt idx="957">
                  <c:v>23169.5</c:v>
                </c:pt>
                <c:pt idx="958">
                  <c:v>23180</c:v>
                </c:pt>
                <c:pt idx="959">
                  <c:v>23180</c:v>
                </c:pt>
                <c:pt idx="960">
                  <c:v>23190</c:v>
                </c:pt>
                <c:pt idx="961">
                  <c:v>23235</c:v>
                </c:pt>
                <c:pt idx="962">
                  <c:v>23661</c:v>
                </c:pt>
                <c:pt idx="963">
                  <c:v>23669</c:v>
                </c:pt>
                <c:pt idx="964">
                  <c:v>23714</c:v>
                </c:pt>
                <c:pt idx="965">
                  <c:v>23716.5</c:v>
                </c:pt>
                <c:pt idx="966">
                  <c:v>23756</c:v>
                </c:pt>
                <c:pt idx="967">
                  <c:v>23758</c:v>
                </c:pt>
                <c:pt idx="968">
                  <c:v>23780.5</c:v>
                </c:pt>
                <c:pt idx="969">
                  <c:v>23796</c:v>
                </c:pt>
                <c:pt idx="970">
                  <c:v>23801</c:v>
                </c:pt>
                <c:pt idx="971">
                  <c:v>23804.5</c:v>
                </c:pt>
                <c:pt idx="972">
                  <c:v>23922.5</c:v>
                </c:pt>
                <c:pt idx="973">
                  <c:v>23922.5</c:v>
                </c:pt>
                <c:pt idx="974">
                  <c:v>23922.5</c:v>
                </c:pt>
                <c:pt idx="975">
                  <c:v>23922.5</c:v>
                </c:pt>
                <c:pt idx="976">
                  <c:v>24178</c:v>
                </c:pt>
                <c:pt idx="977">
                  <c:v>24285.5</c:v>
                </c:pt>
                <c:pt idx="978">
                  <c:v>24295.5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-22727</c:v>
                </c:pt>
                <c:pt idx="1">
                  <c:v>-21440.5</c:v>
                </c:pt>
                <c:pt idx="2">
                  <c:v>-20732.5</c:v>
                </c:pt>
                <c:pt idx="3">
                  <c:v>-20637.5</c:v>
                </c:pt>
                <c:pt idx="4">
                  <c:v>-20091</c:v>
                </c:pt>
                <c:pt idx="5">
                  <c:v>-20027.5</c:v>
                </c:pt>
                <c:pt idx="6">
                  <c:v>-19344.5</c:v>
                </c:pt>
                <c:pt idx="7">
                  <c:v>-18764.5</c:v>
                </c:pt>
                <c:pt idx="8">
                  <c:v>-18402.5</c:v>
                </c:pt>
                <c:pt idx="9">
                  <c:v>-18274.5</c:v>
                </c:pt>
                <c:pt idx="10">
                  <c:v>-18269.5</c:v>
                </c:pt>
                <c:pt idx="11">
                  <c:v>-18228</c:v>
                </c:pt>
                <c:pt idx="12">
                  <c:v>-18208</c:v>
                </c:pt>
                <c:pt idx="13">
                  <c:v>-18203</c:v>
                </c:pt>
                <c:pt idx="14">
                  <c:v>-18174.5</c:v>
                </c:pt>
                <c:pt idx="15">
                  <c:v>-18158</c:v>
                </c:pt>
                <c:pt idx="16">
                  <c:v>-18118</c:v>
                </c:pt>
                <c:pt idx="17">
                  <c:v>-18113</c:v>
                </c:pt>
                <c:pt idx="18">
                  <c:v>-17581.5</c:v>
                </c:pt>
                <c:pt idx="19">
                  <c:v>-17541.5</c:v>
                </c:pt>
                <c:pt idx="20">
                  <c:v>-17523</c:v>
                </c:pt>
                <c:pt idx="21">
                  <c:v>-17521.5</c:v>
                </c:pt>
                <c:pt idx="22">
                  <c:v>-17518</c:v>
                </c:pt>
                <c:pt idx="23">
                  <c:v>-16906</c:v>
                </c:pt>
                <c:pt idx="24">
                  <c:v>-16277.5</c:v>
                </c:pt>
                <c:pt idx="25">
                  <c:v>-15801</c:v>
                </c:pt>
                <c:pt idx="26">
                  <c:v>-15764.5</c:v>
                </c:pt>
                <c:pt idx="27">
                  <c:v>-15648</c:v>
                </c:pt>
                <c:pt idx="28">
                  <c:v>-15617</c:v>
                </c:pt>
                <c:pt idx="29">
                  <c:v>-15239.5</c:v>
                </c:pt>
                <c:pt idx="30">
                  <c:v>-15233</c:v>
                </c:pt>
                <c:pt idx="31">
                  <c:v>-15221</c:v>
                </c:pt>
                <c:pt idx="32">
                  <c:v>-15219.5</c:v>
                </c:pt>
                <c:pt idx="33">
                  <c:v>-15217.5</c:v>
                </c:pt>
                <c:pt idx="34">
                  <c:v>-15196</c:v>
                </c:pt>
                <c:pt idx="35">
                  <c:v>-15189.5</c:v>
                </c:pt>
                <c:pt idx="36">
                  <c:v>-15166</c:v>
                </c:pt>
                <c:pt idx="37">
                  <c:v>-15166</c:v>
                </c:pt>
                <c:pt idx="38">
                  <c:v>-15156.5</c:v>
                </c:pt>
                <c:pt idx="39">
                  <c:v>-15156.5</c:v>
                </c:pt>
                <c:pt idx="40">
                  <c:v>-15103</c:v>
                </c:pt>
                <c:pt idx="41">
                  <c:v>-15066.5</c:v>
                </c:pt>
                <c:pt idx="42">
                  <c:v>-14606</c:v>
                </c:pt>
                <c:pt idx="43">
                  <c:v>-14596.5</c:v>
                </c:pt>
                <c:pt idx="44">
                  <c:v>-14523</c:v>
                </c:pt>
                <c:pt idx="45">
                  <c:v>-14508</c:v>
                </c:pt>
                <c:pt idx="46">
                  <c:v>-14473</c:v>
                </c:pt>
                <c:pt idx="47">
                  <c:v>-14186</c:v>
                </c:pt>
                <c:pt idx="48">
                  <c:v>-14039.5</c:v>
                </c:pt>
                <c:pt idx="49">
                  <c:v>-14014.5</c:v>
                </c:pt>
                <c:pt idx="50">
                  <c:v>-9147.5</c:v>
                </c:pt>
                <c:pt idx="51">
                  <c:v>-9097.5</c:v>
                </c:pt>
                <c:pt idx="52">
                  <c:v>-9074</c:v>
                </c:pt>
                <c:pt idx="53">
                  <c:v>-9071</c:v>
                </c:pt>
                <c:pt idx="54">
                  <c:v>-9067.5</c:v>
                </c:pt>
                <c:pt idx="55">
                  <c:v>-9066</c:v>
                </c:pt>
                <c:pt idx="56">
                  <c:v>-9056</c:v>
                </c:pt>
                <c:pt idx="57">
                  <c:v>-9047.5</c:v>
                </c:pt>
                <c:pt idx="58">
                  <c:v>-9031</c:v>
                </c:pt>
                <c:pt idx="59">
                  <c:v>-9026</c:v>
                </c:pt>
                <c:pt idx="60">
                  <c:v>-9026</c:v>
                </c:pt>
                <c:pt idx="61">
                  <c:v>-9021</c:v>
                </c:pt>
                <c:pt idx="62">
                  <c:v>-9016</c:v>
                </c:pt>
                <c:pt idx="63">
                  <c:v>-9016</c:v>
                </c:pt>
                <c:pt idx="64">
                  <c:v>-9011</c:v>
                </c:pt>
                <c:pt idx="65">
                  <c:v>-9001</c:v>
                </c:pt>
                <c:pt idx="66">
                  <c:v>-9001</c:v>
                </c:pt>
                <c:pt idx="67">
                  <c:v>-8484.5</c:v>
                </c:pt>
                <c:pt idx="68">
                  <c:v>-8484.5</c:v>
                </c:pt>
                <c:pt idx="69">
                  <c:v>-8476</c:v>
                </c:pt>
                <c:pt idx="70">
                  <c:v>-8422</c:v>
                </c:pt>
                <c:pt idx="71">
                  <c:v>-8415.5</c:v>
                </c:pt>
                <c:pt idx="72">
                  <c:v>-8377.5</c:v>
                </c:pt>
                <c:pt idx="73">
                  <c:v>-7892.5</c:v>
                </c:pt>
                <c:pt idx="74">
                  <c:v>-7879.5</c:v>
                </c:pt>
                <c:pt idx="75">
                  <c:v>-7847.5</c:v>
                </c:pt>
                <c:pt idx="76">
                  <c:v>-7847.5</c:v>
                </c:pt>
                <c:pt idx="77">
                  <c:v>-7847.5</c:v>
                </c:pt>
                <c:pt idx="78">
                  <c:v>-7841</c:v>
                </c:pt>
                <c:pt idx="79">
                  <c:v>-7841</c:v>
                </c:pt>
                <c:pt idx="80">
                  <c:v>-7837.5</c:v>
                </c:pt>
                <c:pt idx="81">
                  <c:v>-7832.5</c:v>
                </c:pt>
                <c:pt idx="82">
                  <c:v>-7831</c:v>
                </c:pt>
                <c:pt idx="83">
                  <c:v>-7827.5</c:v>
                </c:pt>
                <c:pt idx="84">
                  <c:v>-7801</c:v>
                </c:pt>
                <c:pt idx="85">
                  <c:v>-7801</c:v>
                </c:pt>
                <c:pt idx="86">
                  <c:v>-7796</c:v>
                </c:pt>
                <c:pt idx="87">
                  <c:v>-7779</c:v>
                </c:pt>
                <c:pt idx="88">
                  <c:v>-7269.5</c:v>
                </c:pt>
                <c:pt idx="89">
                  <c:v>-7269.5</c:v>
                </c:pt>
                <c:pt idx="90">
                  <c:v>-7266</c:v>
                </c:pt>
                <c:pt idx="91">
                  <c:v>-7176</c:v>
                </c:pt>
                <c:pt idx="92">
                  <c:v>-7174.5</c:v>
                </c:pt>
                <c:pt idx="93">
                  <c:v>-6789</c:v>
                </c:pt>
                <c:pt idx="94">
                  <c:v>-6701</c:v>
                </c:pt>
                <c:pt idx="95">
                  <c:v>-6701</c:v>
                </c:pt>
                <c:pt idx="96">
                  <c:v>-6696</c:v>
                </c:pt>
                <c:pt idx="97">
                  <c:v>-6696</c:v>
                </c:pt>
                <c:pt idx="98">
                  <c:v>-6668</c:v>
                </c:pt>
                <c:pt idx="99">
                  <c:v>-6663</c:v>
                </c:pt>
                <c:pt idx="100">
                  <c:v>-6648</c:v>
                </c:pt>
                <c:pt idx="101">
                  <c:v>-6648</c:v>
                </c:pt>
                <c:pt idx="102">
                  <c:v>-6643</c:v>
                </c:pt>
                <c:pt idx="103">
                  <c:v>-6643</c:v>
                </c:pt>
                <c:pt idx="104">
                  <c:v>-6643</c:v>
                </c:pt>
                <c:pt idx="105">
                  <c:v>-6643</c:v>
                </c:pt>
                <c:pt idx="106">
                  <c:v>-6643</c:v>
                </c:pt>
                <c:pt idx="107">
                  <c:v>-6639.5</c:v>
                </c:pt>
                <c:pt idx="108">
                  <c:v>-6638</c:v>
                </c:pt>
                <c:pt idx="109">
                  <c:v>-6608</c:v>
                </c:pt>
                <c:pt idx="110">
                  <c:v>-6604.5</c:v>
                </c:pt>
                <c:pt idx="111">
                  <c:v>-6601</c:v>
                </c:pt>
                <c:pt idx="112">
                  <c:v>-6598</c:v>
                </c:pt>
                <c:pt idx="113">
                  <c:v>-6588</c:v>
                </c:pt>
                <c:pt idx="114">
                  <c:v>-6586</c:v>
                </c:pt>
                <c:pt idx="115">
                  <c:v>-6584.5</c:v>
                </c:pt>
                <c:pt idx="116">
                  <c:v>-6583</c:v>
                </c:pt>
                <c:pt idx="117">
                  <c:v>-6580</c:v>
                </c:pt>
                <c:pt idx="118">
                  <c:v>-6578</c:v>
                </c:pt>
                <c:pt idx="119">
                  <c:v>-6573</c:v>
                </c:pt>
                <c:pt idx="120">
                  <c:v>-6564.5</c:v>
                </c:pt>
                <c:pt idx="121">
                  <c:v>-6061</c:v>
                </c:pt>
                <c:pt idx="122">
                  <c:v>-6053</c:v>
                </c:pt>
                <c:pt idx="123">
                  <c:v>-6021.5</c:v>
                </c:pt>
                <c:pt idx="124">
                  <c:v>-5993</c:v>
                </c:pt>
                <c:pt idx="125">
                  <c:v>-5973</c:v>
                </c:pt>
                <c:pt idx="126">
                  <c:v>-5323</c:v>
                </c:pt>
                <c:pt idx="127">
                  <c:v>-5318</c:v>
                </c:pt>
                <c:pt idx="128">
                  <c:v>-5318</c:v>
                </c:pt>
                <c:pt idx="129">
                  <c:v>-5303</c:v>
                </c:pt>
                <c:pt idx="130">
                  <c:v>-4323</c:v>
                </c:pt>
                <c:pt idx="131">
                  <c:v>-4316</c:v>
                </c:pt>
                <c:pt idx="132">
                  <c:v>-4288</c:v>
                </c:pt>
                <c:pt idx="133">
                  <c:v>-4281.5</c:v>
                </c:pt>
                <c:pt idx="134">
                  <c:v>-4278</c:v>
                </c:pt>
                <c:pt idx="135">
                  <c:v>-4241.5</c:v>
                </c:pt>
                <c:pt idx="136">
                  <c:v>-4238</c:v>
                </c:pt>
                <c:pt idx="137">
                  <c:v>-4231.5</c:v>
                </c:pt>
                <c:pt idx="138">
                  <c:v>-4226.5</c:v>
                </c:pt>
                <c:pt idx="139">
                  <c:v>-4225</c:v>
                </c:pt>
                <c:pt idx="140">
                  <c:v>-4176.5</c:v>
                </c:pt>
                <c:pt idx="141">
                  <c:v>-4175</c:v>
                </c:pt>
                <c:pt idx="142">
                  <c:v>-4145</c:v>
                </c:pt>
                <c:pt idx="143">
                  <c:v>-4145</c:v>
                </c:pt>
                <c:pt idx="144">
                  <c:v>-4145</c:v>
                </c:pt>
                <c:pt idx="145">
                  <c:v>-4145</c:v>
                </c:pt>
                <c:pt idx="146">
                  <c:v>-4135</c:v>
                </c:pt>
                <c:pt idx="147">
                  <c:v>-4100</c:v>
                </c:pt>
                <c:pt idx="148">
                  <c:v>-3721.5</c:v>
                </c:pt>
                <c:pt idx="149">
                  <c:v>-3721.5</c:v>
                </c:pt>
                <c:pt idx="150">
                  <c:v>-3721.5</c:v>
                </c:pt>
                <c:pt idx="151">
                  <c:v>-3721.5</c:v>
                </c:pt>
                <c:pt idx="152">
                  <c:v>-3688</c:v>
                </c:pt>
                <c:pt idx="153">
                  <c:v>-3681.5</c:v>
                </c:pt>
                <c:pt idx="154">
                  <c:v>-3681.5</c:v>
                </c:pt>
                <c:pt idx="155">
                  <c:v>-3681.5</c:v>
                </c:pt>
                <c:pt idx="156">
                  <c:v>-3681.5</c:v>
                </c:pt>
                <c:pt idx="157">
                  <c:v>-3680</c:v>
                </c:pt>
                <c:pt idx="158">
                  <c:v>-3680</c:v>
                </c:pt>
                <c:pt idx="159">
                  <c:v>-3628.5</c:v>
                </c:pt>
                <c:pt idx="160">
                  <c:v>-3628.5</c:v>
                </c:pt>
                <c:pt idx="161">
                  <c:v>-3628.5</c:v>
                </c:pt>
                <c:pt idx="162">
                  <c:v>-3628.5</c:v>
                </c:pt>
                <c:pt idx="163">
                  <c:v>-3610</c:v>
                </c:pt>
                <c:pt idx="164">
                  <c:v>-3610</c:v>
                </c:pt>
                <c:pt idx="165">
                  <c:v>-3610</c:v>
                </c:pt>
                <c:pt idx="166">
                  <c:v>-3586.5</c:v>
                </c:pt>
                <c:pt idx="167">
                  <c:v>-3586.5</c:v>
                </c:pt>
                <c:pt idx="168">
                  <c:v>-3556.5</c:v>
                </c:pt>
                <c:pt idx="169">
                  <c:v>-3556.5</c:v>
                </c:pt>
                <c:pt idx="170">
                  <c:v>-3556.5</c:v>
                </c:pt>
                <c:pt idx="171">
                  <c:v>-3556.5</c:v>
                </c:pt>
                <c:pt idx="172">
                  <c:v>-3525</c:v>
                </c:pt>
                <c:pt idx="173">
                  <c:v>-3093</c:v>
                </c:pt>
                <c:pt idx="174">
                  <c:v>-3061.5</c:v>
                </c:pt>
                <c:pt idx="175">
                  <c:v>-3043</c:v>
                </c:pt>
                <c:pt idx="176">
                  <c:v>-3020</c:v>
                </c:pt>
                <c:pt idx="177">
                  <c:v>-3020</c:v>
                </c:pt>
                <c:pt idx="178">
                  <c:v>-3020</c:v>
                </c:pt>
                <c:pt idx="179">
                  <c:v>-3020</c:v>
                </c:pt>
                <c:pt idx="180">
                  <c:v>-3005</c:v>
                </c:pt>
                <c:pt idx="181">
                  <c:v>-3005</c:v>
                </c:pt>
                <c:pt idx="182">
                  <c:v>-3005</c:v>
                </c:pt>
                <c:pt idx="183">
                  <c:v>-3003.5</c:v>
                </c:pt>
                <c:pt idx="184">
                  <c:v>-3000</c:v>
                </c:pt>
                <c:pt idx="185">
                  <c:v>-2948.5</c:v>
                </c:pt>
                <c:pt idx="186">
                  <c:v>-2372</c:v>
                </c:pt>
                <c:pt idx="187">
                  <c:v>-1812</c:v>
                </c:pt>
                <c:pt idx="188">
                  <c:v>-1812</c:v>
                </c:pt>
                <c:pt idx="189">
                  <c:v>-1792</c:v>
                </c:pt>
                <c:pt idx="190">
                  <c:v>-1787</c:v>
                </c:pt>
                <c:pt idx="191">
                  <c:v>-1787</c:v>
                </c:pt>
                <c:pt idx="192">
                  <c:v>-1787</c:v>
                </c:pt>
                <c:pt idx="193">
                  <c:v>-1787</c:v>
                </c:pt>
                <c:pt idx="194">
                  <c:v>-1731.5</c:v>
                </c:pt>
                <c:pt idx="195">
                  <c:v>-1723</c:v>
                </c:pt>
                <c:pt idx="196">
                  <c:v>-1721.5</c:v>
                </c:pt>
                <c:pt idx="197">
                  <c:v>-1716.5</c:v>
                </c:pt>
                <c:pt idx="198">
                  <c:v>-1706.5</c:v>
                </c:pt>
                <c:pt idx="199">
                  <c:v>-1688</c:v>
                </c:pt>
                <c:pt idx="200">
                  <c:v>-1686.5</c:v>
                </c:pt>
                <c:pt idx="201">
                  <c:v>-1666.5</c:v>
                </c:pt>
                <c:pt idx="202">
                  <c:v>-1621.5</c:v>
                </c:pt>
                <c:pt idx="203">
                  <c:v>-1182</c:v>
                </c:pt>
                <c:pt idx="204">
                  <c:v>-1152</c:v>
                </c:pt>
                <c:pt idx="205">
                  <c:v>-1152</c:v>
                </c:pt>
                <c:pt idx="206">
                  <c:v>-1136.5</c:v>
                </c:pt>
                <c:pt idx="207">
                  <c:v>-1126.5</c:v>
                </c:pt>
                <c:pt idx="208">
                  <c:v>-1125</c:v>
                </c:pt>
                <c:pt idx="209">
                  <c:v>-1122</c:v>
                </c:pt>
                <c:pt idx="210">
                  <c:v>-1102</c:v>
                </c:pt>
                <c:pt idx="211">
                  <c:v>-1102</c:v>
                </c:pt>
                <c:pt idx="212">
                  <c:v>-1102</c:v>
                </c:pt>
                <c:pt idx="213">
                  <c:v>-1092</c:v>
                </c:pt>
                <c:pt idx="214">
                  <c:v>-1092</c:v>
                </c:pt>
                <c:pt idx="215">
                  <c:v>-585.5</c:v>
                </c:pt>
                <c:pt idx="216">
                  <c:v>-584</c:v>
                </c:pt>
                <c:pt idx="217">
                  <c:v>-582</c:v>
                </c:pt>
                <c:pt idx="218">
                  <c:v>-582</c:v>
                </c:pt>
                <c:pt idx="219">
                  <c:v>-582</c:v>
                </c:pt>
                <c:pt idx="220">
                  <c:v>-559</c:v>
                </c:pt>
                <c:pt idx="221">
                  <c:v>-559</c:v>
                </c:pt>
                <c:pt idx="222">
                  <c:v>-548.5</c:v>
                </c:pt>
                <c:pt idx="223">
                  <c:v>-544</c:v>
                </c:pt>
                <c:pt idx="224">
                  <c:v>-539</c:v>
                </c:pt>
                <c:pt idx="225">
                  <c:v>-537</c:v>
                </c:pt>
                <c:pt idx="226">
                  <c:v>-532</c:v>
                </c:pt>
                <c:pt idx="227">
                  <c:v>-512</c:v>
                </c:pt>
                <c:pt idx="228">
                  <c:v>-500.5</c:v>
                </c:pt>
                <c:pt idx="229">
                  <c:v>-500.5</c:v>
                </c:pt>
                <c:pt idx="230">
                  <c:v>-500.5</c:v>
                </c:pt>
                <c:pt idx="231">
                  <c:v>-492</c:v>
                </c:pt>
                <c:pt idx="232">
                  <c:v>-45</c:v>
                </c:pt>
                <c:pt idx="233">
                  <c:v>-40</c:v>
                </c:pt>
                <c:pt idx="234">
                  <c:v>0</c:v>
                </c:pt>
                <c:pt idx="235">
                  <c:v>0</c:v>
                </c:pt>
                <c:pt idx="236">
                  <c:v>50</c:v>
                </c:pt>
                <c:pt idx="237">
                  <c:v>51</c:v>
                </c:pt>
                <c:pt idx="238">
                  <c:v>56</c:v>
                </c:pt>
                <c:pt idx="239">
                  <c:v>56.5</c:v>
                </c:pt>
                <c:pt idx="240">
                  <c:v>91.5</c:v>
                </c:pt>
                <c:pt idx="241">
                  <c:v>100</c:v>
                </c:pt>
                <c:pt idx="242">
                  <c:v>106</c:v>
                </c:pt>
                <c:pt idx="243">
                  <c:v>106</c:v>
                </c:pt>
                <c:pt idx="244">
                  <c:v>106</c:v>
                </c:pt>
                <c:pt idx="245">
                  <c:v>106</c:v>
                </c:pt>
                <c:pt idx="246">
                  <c:v>119.5</c:v>
                </c:pt>
                <c:pt idx="247">
                  <c:v>121</c:v>
                </c:pt>
                <c:pt idx="248">
                  <c:v>125</c:v>
                </c:pt>
                <c:pt idx="249">
                  <c:v>595</c:v>
                </c:pt>
                <c:pt idx="250">
                  <c:v>651</c:v>
                </c:pt>
                <c:pt idx="251">
                  <c:v>686</c:v>
                </c:pt>
                <c:pt idx="252">
                  <c:v>686</c:v>
                </c:pt>
                <c:pt idx="253">
                  <c:v>686</c:v>
                </c:pt>
                <c:pt idx="254">
                  <c:v>686</c:v>
                </c:pt>
                <c:pt idx="255">
                  <c:v>736</c:v>
                </c:pt>
                <c:pt idx="256">
                  <c:v>1246</c:v>
                </c:pt>
                <c:pt idx="257">
                  <c:v>1268</c:v>
                </c:pt>
                <c:pt idx="258">
                  <c:v>1274.5</c:v>
                </c:pt>
                <c:pt idx="259">
                  <c:v>1312.5</c:v>
                </c:pt>
                <c:pt idx="260">
                  <c:v>1317.5</c:v>
                </c:pt>
                <c:pt idx="261">
                  <c:v>1321</c:v>
                </c:pt>
                <c:pt idx="262">
                  <c:v>1333</c:v>
                </c:pt>
                <c:pt idx="263">
                  <c:v>1361</c:v>
                </c:pt>
                <c:pt idx="264">
                  <c:v>1361</c:v>
                </c:pt>
                <c:pt idx="265">
                  <c:v>1861</c:v>
                </c:pt>
                <c:pt idx="266">
                  <c:v>1863</c:v>
                </c:pt>
                <c:pt idx="267">
                  <c:v>1878</c:v>
                </c:pt>
                <c:pt idx="268">
                  <c:v>2392.5</c:v>
                </c:pt>
                <c:pt idx="269">
                  <c:v>2392.5</c:v>
                </c:pt>
                <c:pt idx="270">
                  <c:v>2419.5</c:v>
                </c:pt>
                <c:pt idx="271">
                  <c:v>2449.5</c:v>
                </c:pt>
                <c:pt idx="272">
                  <c:v>2453</c:v>
                </c:pt>
                <c:pt idx="273">
                  <c:v>2458</c:v>
                </c:pt>
                <c:pt idx="274">
                  <c:v>2459.5</c:v>
                </c:pt>
                <c:pt idx="275">
                  <c:v>2463</c:v>
                </c:pt>
                <c:pt idx="276">
                  <c:v>2463</c:v>
                </c:pt>
                <c:pt idx="277">
                  <c:v>2471</c:v>
                </c:pt>
                <c:pt idx="278">
                  <c:v>2483</c:v>
                </c:pt>
                <c:pt idx="279">
                  <c:v>2488</c:v>
                </c:pt>
                <c:pt idx="280">
                  <c:v>2489.5</c:v>
                </c:pt>
                <c:pt idx="281">
                  <c:v>2491</c:v>
                </c:pt>
                <c:pt idx="282">
                  <c:v>2493</c:v>
                </c:pt>
                <c:pt idx="283">
                  <c:v>2498</c:v>
                </c:pt>
                <c:pt idx="284">
                  <c:v>2499</c:v>
                </c:pt>
                <c:pt idx="285">
                  <c:v>2499</c:v>
                </c:pt>
                <c:pt idx="286">
                  <c:v>2499.5</c:v>
                </c:pt>
                <c:pt idx="287">
                  <c:v>2501</c:v>
                </c:pt>
                <c:pt idx="288">
                  <c:v>2504.5</c:v>
                </c:pt>
                <c:pt idx="289">
                  <c:v>2509.5</c:v>
                </c:pt>
                <c:pt idx="290">
                  <c:v>2509.5</c:v>
                </c:pt>
                <c:pt idx="291">
                  <c:v>2548</c:v>
                </c:pt>
                <c:pt idx="292">
                  <c:v>2558</c:v>
                </c:pt>
                <c:pt idx="293">
                  <c:v>2562.5</c:v>
                </c:pt>
                <c:pt idx="294">
                  <c:v>3046</c:v>
                </c:pt>
                <c:pt idx="295">
                  <c:v>3056</c:v>
                </c:pt>
                <c:pt idx="296">
                  <c:v>3076</c:v>
                </c:pt>
                <c:pt idx="297">
                  <c:v>3079</c:v>
                </c:pt>
                <c:pt idx="298">
                  <c:v>3080.5</c:v>
                </c:pt>
                <c:pt idx="299">
                  <c:v>3081</c:v>
                </c:pt>
                <c:pt idx="300">
                  <c:v>3082.5</c:v>
                </c:pt>
                <c:pt idx="301">
                  <c:v>3084</c:v>
                </c:pt>
                <c:pt idx="302">
                  <c:v>3124</c:v>
                </c:pt>
                <c:pt idx="303">
                  <c:v>3125.5</c:v>
                </c:pt>
                <c:pt idx="304">
                  <c:v>3127.5</c:v>
                </c:pt>
                <c:pt idx="305">
                  <c:v>3129</c:v>
                </c:pt>
                <c:pt idx="306">
                  <c:v>3130.5</c:v>
                </c:pt>
                <c:pt idx="307">
                  <c:v>3131</c:v>
                </c:pt>
                <c:pt idx="308">
                  <c:v>3134</c:v>
                </c:pt>
                <c:pt idx="309">
                  <c:v>3134</c:v>
                </c:pt>
                <c:pt idx="310">
                  <c:v>3135.5</c:v>
                </c:pt>
                <c:pt idx="311">
                  <c:v>3171</c:v>
                </c:pt>
                <c:pt idx="312">
                  <c:v>3172.5</c:v>
                </c:pt>
                <c:pt idx="313">
                  <c:v>3172.5</c:v>
                </c:pt>
                <c:pt idx="314">
                  <c:v>3176</c:v>
                </c:pt>
                <c:pt idx="315">
                  <c:v>3187.5</c:v>
                </c:pt>
                <c:pt idx="316">
                  <c:v>3196</c:v>
                </c:pt>
                <c:pt idx="317">
                  <c:v>3204</c:v>
                </c:pt>
                <c:pt idx="318">
                  <c:v>3206</c:v>
                </c:pt>
                <c:pt idx="319">
                  <c:v>3221</c:v>
                </c:pt>
                <c:pt idx="320">
                  <c:v>3226</c:v>
                </c:pt>
                <c:pt idx="321">
                  <c:v>3234</c:v>
                </c:pt>
                <c:pt idx="322">
                  <c:v>3581</c:v>
                </c:pt>
                <c:pt idx="323">
                  <c:v>3675.5</c:v>
                </c:pt>
                <c:pt idx="324">
                  <c:v>3685.5</c:v>
                </c:pt>
                <c:pt idx="325">
                  <c:v>3686</c:v>
                </c:pt>
                <c:pt idx="326">
                  <c:v>3690.5</c:v>
                </c:pt>
                <c:pt idx="327">
                  <c:v>3690.5</c:v>
                </c:pt>
                <c:pt idx="328">
                  <c:v>3690.5</c:v>
                </c:pt>
                <c:pt idx="329">
                  <c:v>3690.5</c:v>
                </c:pt>
                <c:pt idx="330">
                  <c:v>3690.5</c:v>
                </c:pt>
                <c:pt idx="331">
                  <c:v>3695.5</c:v>
                </c:pt>
                <c:pt idx="332">
                  <c:v>3695.5</c:v>
                </c:pt>
                <c:pt idx="333">
                  <c:v>3695.5</c:v>
                </c:pt>
                <c:pt idx="334">
                  <c:v>3696</c:v>
                </c:pt>
                <c:pt idx="335">
                  <c:v>3710.5</c:v>
                </c:pt>
                <c:pt idx="336">
                  <c:v>3719</c:v>
                </c:pt>
                <c:pt idx="337">
                  <c:v>3725.5</c:v>
                </c:pt>
                <c:pt idx="338">
                  <c:v>3745.5</c:v>
                </c:pt>
                <c:pt idx="339">
                  <c:v>3745.5</c:v>
                </c:pt>
                <c:pt idx="340">
                  <c:v>3745.5</c:v>
                </c:pt>
                <c:pt idx="341">
                  <c:v>3784</c:v>
                </c:pt>
                <c:pt idx="342">
                  <c:v>3784</c:v>
                </c:pt>
                <c:pt idx="343">
                  <c:v>3784</c:v>
                </c:pt>
                <c:pt idx="344">
                  <c:v>3789</c:v>
                </c:pt>
                <c:pt idx="345">
                  <c:v>3790.5</c:v>
                </c:pt>
                <c:pt idx="346">
                  <c:v>3834</c:v>
                </c:pt>
                <c:pt idx="347">
                  <c:v>3834</c:v>
                </c:pt>
                <c:pt idx="348">
                  <c:v>4245.5</c:v>
                </c:pt>
                <c:pt idx="349">
                  <c:v>4285.5</c:v>
                </c:pt>
                <c:pt idx="350">
                  <c:v>4305.5</c:v>
                </c:pt>
                <c:pt idx="351">
                  <c:v>4310.5</c:v>
                </c:pt>
                <c:pt idx="352">
                  <c:v>4310.5</c:v>
                </c:pt>
                <c:pt idx="353">
                  <c:v>4312</c:v>
                </c:pt>
                <c:pt idx="354">
                  <c:v>4330.5</c:v>
                </c:pt>
                <c:pt idx="355">
                  <c:v>4330.5</c:v>
                </c:pt>
                <c:pt idx="356">
                  <c:v>4335.5</c:v>
                </c:pt>
                <c:pt idx="357">
                  <c:v>4335.5</c:v>
                </c:pt>
                <c:pt idx="358">
                  <c:v>4335.5</c:v>
                </c:pt>
                <c:pt idx="359">
                  <c:v>4340.5</c:v>
                </c:pt>
                <c:pt idx="360">
                  <c:v>4350.5</c:v>
                </c:pt>
                <c:pt idx="361">
                  <c:v>4350.5</c:v>
                </c:pt>
                <c:pt idx="362">
                  <c:v>4355.5</c:v>
                </c:pt>
                <c:pt idx="363">
                  <c:v>4355.5</c:v>
                </c:pt>
                <c:pt idx="364">
                  <c:v>4355.5</c:v>
                </c:pt>
                <c:pt idx="365">
                  <c:v>4360.5</c:v>
                </c:pt>
                <c:pt idx="366">
                  <c:v>4364</c:v>
                </c:pt>
                <c:pt idx="367">
                  <c:v>4365.5</c:v>
                </c:pt>
                <c:pt idx="368">
                  <c:v>4365.5</c:v>
                </c:pt>
                <c:pt idx="369">
                  <c:v>4369</c:v>
                </c:pt>
                <c:pt idx="370">
                  <c:v>4370.5</c:v>
                </c:pt>
                <c:pt idx="371">
                  <c:v>4370.5</c:v>
                </c:pt>
                <c:pt idx="372">
                  <c:v>4390.5</c:v>
                </c:pt>
                <c:pt idx="373">
                  <c:v>4390.5</c:v>
                </c:pt>
                <c:pt idx="374">
                  <c:v>4395.5</c:v>
                </c:pt>
                <c:pt idx="375">
                  <c:v>4405.5</c:v>
                </c:pt>
                <c:pt idx="376">
                  <c:v>4405.5</c:v>
                </c:pt>
                <c:pt idx="377">
                  <c:v>4769</c:v>
                </c:pt>
                <c:pt idx="378">
                  <c:v>4877</c:v>
                </c:pt>
                <c:pt idx="379">
                  <c:v>4882</c:v>
                </c:pt>
                <c:pt idx="380">
                  <c:v>4885.5</c:v>
                </c:pt>
                <c:pt idx="381">
                  <c:v>4897</c:v>
                </c:pt>
                <c:pt idx="382">
                  <c:v>4897</c:v>
                </c:pt>
                <c:pt idx="383">
                  <c:v>4907</c:v>
                </c:pt>
                <c:pt idx="384">
                  <c:v>4907</c:v>
                </c:pt>
                <c:pt idx="385">
                  <c:v>4915.5</c:v>
                </c:pt>
                <c:pt idx="386">
                  <c:v>4915.5</c:v>
                </c:pt>
                <c:pt idx="387">
                  <c:v>4915.5</c:v>
                </c:pt>
                <c:pt idx="388">
                  <c:v>4915.5</c:v>
                </c:pt>
                <c:pt idx="389">
                  <c:v>4915.5</c:v>
                </c:pt>
                <c:pt idx="390">
                  <c:v>4915.5</c:v>
                </c:pt>
                <c:pt idx="391">
                  <c:v>4917</c:v>
                </c:pt>
                <c:pt idx="392">
                  <c:v>4917</c:v>
                </c:pt>
                <c:pt idx="393">
                  <c:v>4917</c:v>
                </c:pt>
                <c:pt idx="394">
                  <c:v>4917</c:v>
                </c:pt>
                <c:pt idx="395">
                  <c:v>4920.5</c:v>
                </c:pt>
                <c:pt idx="396">
                  <c:v>4922</c:v>
                </c:pt>
                <c:pt idx="397">
                  <c:v>4925.5</c:v>
                </c:pt>
                <c:pt idx="398">
                  <c:v>4932</c:v>
                </c:pt>
                <c:pt idx="399">
                  <c:v>4935.5</c:v>
                </c:pt>
                <c:pt idx="400">
                  <c:v>4940.5</c:v>
                </c:pt>
                <c:pt idx="401">
                  <c:v>4995.5</c:v>
                </c:pt>
                <c:pt idx="402">
                  <c:v>4995.5</c:v>
                </c:pt>
                <c:pt idx="403">
                  <c:v>4995.5</c:v>
                </c:pt>
                <c:pt idx="404">
                  <c:v>4995.5</c:v>
                </c:pt>
                <c:pt idx="405">
                  <c:v>5007</c:v>
                </c:pt>
                <c:pt idx="406">
                  <c:v>5030.5</c:v>
                </c:pt>
                <c:pt idx="407">
                  <c:v>5042</c:v>
                </c:pt>
                <c:pt idx="408">
                  <c:v>5327.5</c:v>
                </c:pt>
                <c:pt idx="409">
                  <c:v>5372.5</c:v>
                </c:pt>
                <c:pt idx="410">
                  <c:v>5400.5</c:v>
                </c:pt>
                <c:pt idx="411">
                  <c:v>5447</c:v>
                </c:pt>
                <c:pt idx="412">
                  <c:v>5467</c:v>
                </c:pt>
                <c:pt idx="413">
                  <c:v>5478.5</c:v>
                </c:pt>
                <c:pt idx="414">
                  <c:v>5488.5</c:v>
                </c:pt>
                <c:pt idx="415">
                  <c:v>5488.5</c:v>
                </c:pt>
                <c:pt idx="416">
                  <c:v>5503.5</c:v>
                </c:pt>
                <c:pt idx="417">
                  <c:v>5503.5</c:v>
                </c:pt>
                <c:pt idx="418">
                  <c:v>5517</c:v>
                </c:pt>
                <c:pt idx="419">
                  <c:v>5518.5</c:v>
                </c:pt>
                <c:pt idx="420">
                  <c:v>5537</c:v>
                </c:pt>
                <c:pt idx="421">
                  <c:v>5538.5</c:v>
                </c:pt>
                <c:pt idx="422">
                  <c:v>5542</c:v>
                </c:pt>
                <c:pt idx="423">
                  <c:v>5542</c:v>
                </c:pt>
                <c:pt idx="424">
                  <c:v>5542</c:v>
                </c:pt>
                <c:pt idx="425">
                  <c:v>5542</c:v>
                </c:pt>
                <c:pt idx="426">
                  <c:v>5552</c:v>
                </c:pt>
                <c:pt idx="427">
                  <c:v>5560.5</c:v>
                </c:pt>
                <c:pt idx="428">
                  <c:v>5567</c:v>
                </c:pt>
                <c:pt idx="429">
                  <c:v>5577</c:v>
                </c:pt>
                <c:pt idx="430">
                  <c:v>5592</c:v>
                </c:pt>
                <c:pt idx="431">
                  <c:v>5597</c:v>
                </c:pt>
                <c:pt idx="432">
                  <c:v>5602</c:v>
                </c:pt>
                <c:pt idx="433">
                  <c:v>5612</c:v>
                </c:pt>
                <c:pt idx="434">
                  <c:v>5622</c:v>
                </c:pt>
                <c:pt idx="435">
                  <c:v>5682</c:v>
                </c:pt>
                <c:pt idx="436">
                  <c:v>5889</c:v>
                </c:pt>
                <c:pt idx="437">
                  <c:v>6009</c:v>
                </c:pt>
                <c:pt idx="438">
                  <c:v>6079</c:v>
                </c:pt>
                <c:pt idx="439">
                  <c:v>6098.5</c:v>
                </c:pt>
                <c:pt idx="440">
                  <c:v>6108.5</c:v>
                </c:pt>
                <c:pt idx="441">
                  <c:v>6108.5</c:v>
                </c:pt>
                <c:pt idx="442">
                  <c:v>6123.5</c:v>
                </c:pt>
                <c:pt idx="443">
                  <c:v>6128.5</c:v>
                </c:pt>
                <c:pt idx="444">
                  <c:v>6163.5</c:v>
                </c:pt>
                <c:pt idx="445">
                  <c:v>6163.5</c:v>
                </c:pt>
                <c:pt idx="446">
                  <c:v>6168.5</c:v>
                </c:pt>
                <c:pt idx="447">
                  <c:v>6173.5</c:v>
                </c:pt>
                <c:pt idx="448">
                  <c:v>6173.5</c:v>
                </c:pt>
                <c:pt idx="449">
                  <c:v>6177</c:v>
                </c:pt>
                <c:pt idx="450">
                  <c:v>6177</c:v>
                </c:pt>
                <c:pt idx="451">
                  <c:v>6178.5</c:v>
                </c:pt>
                <c:pt idx="452">
                  <c:v>6178.5</c:v>
                </c:pt>
                <c:pt idx="453">
                  <c:v>6183.5</c:v>
                </c:pt>
                <c:pt idx="454">
                  <c:v>6187</c:v>
                </c:pt>
                <c:pt idx="455">
                  <c:v>6188.5</c:v>
                </c:pt>
                <c:pt idx="456">
                  <c:v>6192</c:v>
                </c:pt>
                <c:pt idx="457">
                  <c:v>6195.5</c:v>
                </c:pt>
                <c:pt idx="458">
                  <c:v>6198.5</c:v>
                </c:pt>
                <c:pt idx="459">
                  <c:v>6227</c:v>
                </c:pt>
                <c:pt idx="460">
                  <c:v>6238.5</c:v>
                </c:pt>
                <c:pt idx="461">
                  <c:v>6238.5</c:v>
                </c:pt>
                <c:pt idx="462">
                  <c:v>6243.5</c:v>
                </c:pt>
                <c:pt idx="463">
                  <c:v>6253.5</c:v>
                </c:pt>
                <c:pt idx="464">
                  <c:v>6534</c:v>
                </c:pt>
                <c:pt idx="465">
                  <c:v>6627</c:v>
                </c:pt>
                <c:pt idx="466">
                  <c:v>6670.5</c:v>
                </c:pt>
                <c:pt idx="467">
                  <c:v>6673.5</c:v>
                </c:pt>
                <c:pt idx="468">
                  <c:v>6678.5</c:v>
                </c:pt>
                <c:pt idx="469">
                  <c:v>6682</c:v>
                </c:pt>
                <c:pt idx="470">
                  <c:v>6682</c:v>
                </c:pt>
                <c:pt idx="471">
                  <c:v>6683.5</c:v>
                </c:pt>
                <c:pt idx="472">
                  <c:v>6683.5</c:v>
                </c:pt>
                <c:pt idx="473">
                  <c:v>6687</c:v>
                </c:pt>
                <c:pt idx="474">
                  <c:v>6687</c:v>
                </c:pt>
                <c:pt idx="475">
                  <c:v>6698.5</c:v>
                </c:pt>
                <c:pt idx="476">
                  <c:v>6698.5</c:v>
                </c:pt>
                <c:pt idx="477">
                  <c:v>6703.5</c:v>
                </c:pt>
                <c:pt idx="478">
                  <c:v>6705.5</c:v>
                </c:pt>
                <c:pt idx="479">
                  <c:v>6710</c:v>
                </c:pt>
                <c:pt idx="480">
                  <c:v>6715</c:v>
                </c:pt>
                <c:pt idx="481">
                  <c:v>6718.5</c:v>
                </c:pt>
                <c:pt idx="482">
                  <c:v>6750.5</c:v>
                </c:pt>
                <c:pt idx="483">
                  <c:v>6768.5</c:v>
                </c:pt>
                <c:pt idx="484">
                  <c:v>6768.5</c:v>
                </c:pt>
                <c:pt idx="485">
                  <c:v>6777</c:v>
                </c:pt>
                <c:pt idx="486">
                  <c:v>6778.5</c:v>
                </c:pt>
                <c:pt idx="487">
                  <c:v>6800</c:v>
                </c:pt>
                <c:pt idx="488">
                  <c:v>6803.5</c:v>
                </c:pt>
                <c:pt idx="489">
                  <c:v>6808.5</c:v>
                </c:pt>
                <c:pt idx="490">
                  <c:v>6808.5</c:v>
                </c:pt>
                <c:pt idx="491">
                  <c:v>6812</c:v>
                </c:pt>
                <c:pt idx="492">
                  <c:v>6813.5</c:v>
                </c:pt>
                <c:pt idx="493">
                  <c:v>6813.5</c:v>
                </c:pt>
                <c:pt idx="494">
                  <c:v>6818.5</c:v>
                </c:pt>
                <c:pt idx="495">
                  <c:v>6818.5</c:v>
                </c:pt>
                <c:pt idx="496">
                  <c:v>6818.5</c:v>
                </c:pt>
                <c:pt idx="497">
                  <c:v>6848.5</c:v>
                </c:pt>
                <c:pt idx="498">
                  <c:v>6878.5</c:v>
                </c:pt>
                <c:pt idx="499">
                  <c:v>6883.5</c:v>
                </c:pt>
                <c:pt idx="500">
                  <c:v>7174</c:v>
                </c:pt>
                <c:pt idx="501">
                  <c:v>7212</c:v>
                </c:pt>
                <c:pt idx="502">
                  <c:v>7227</c:v>
                </c:pt>
                <c:pt idx="503">
                  <c:v>7268.5</c:v>
                </c:pt>
                <c:pt idx="504">
                  <c:v>7285</c:v>
                </c:pt>
                <c:pt idx="505">
                  <c:v>7315</c:v>
                </c:pt>
                <c:pt idx="506">
                  <c:v>7318.5</c:v>
                </c:pt>
                <c:pt idx="507">
                  <c:v>7318.5</c:v>
                </c:pt>
                <c:pt idx="508">
                  <c:v>7320</c:v>
                </c:pt>
                <c:pt idx="509">
                  <c:v>7325.5</c:v>
                </c:pt>
                <c:pt idx="510">
                  <c:v>7328.5</c:v>
                </c:pt>
                <c:pt idx="511">
                  <c:v>7330</c:v>
                </c:pt>
                <c:pt idx="512">
                  <c:v>7330</c:v>
                </c:pt>
                <c:pt idx="513">
                  <c:v>7335</c:v>
                </c:pt>
                <c:pt idx="514">
                  <c:v>7335</c:v>
                </c:pt>
                <c:pt idx="515">
                  <c:v>7345</c:v>
                </c:pt>
                <c:pt idx="516">
                  <c:v>7345</c:v>
                </c:pt>
                <c:pt idx="517">
                  <c:v>7345.5</c:v>
                </c:pt>
                <c:pt idx="518">
                  <c:v>7363.5</c:v>
                </c:pt>
                <c:pt idx="519">
                  <c:v>7375</c:v>
                </c:pt>
                <c:pt idx="520">
                  <c:v>7375</c:v>
                </c:pt>
                <c:pt idx="521">
                  <c:v>7375</c:v>
                </c:pt>
                <c:pt idx="522">
                  <c:v>7375</c:v>
                </c:pt>
                <c:pt idx="523">
                  <c:v>7380</c:v>
                </c:pt>
                <c:pt idx="524">
                  <c:v>7380</c:v>
                </c:pt>
                <c:pt idx="525">
                  <c:v>7380</c:v>
                </c:pt>
                <c:pt idx="526">
                  <c:v>7380</c:v>
                </c:pt>
                <c:pt idx="527">
                  <c:v>7380</c:v>
                </c:pt>
                <c:pt idx="528">
                  <c:v>7380</c:v>
                </c:pt>
                <c:pt idx="529">
                  <c:v>7380</c:v>
                </c:pt>
                <c:pt idx="530">
                  <c:v>7395</c:v>
                </c:pt>
                <c:pt idx="531">
                  <c:v>7398.5</c:v>
                </c:pt>
                <c:pt idx="532">
                  <c:v>7410</c:v>
                </c:pt>
                <c:pt idx="533">
                  <c:v>7410</c:v>
                </c:pt>
                <c:pt idx="534">
                  <c:v>7410</c:v>
                </c:pt>
                <c:pt idx="535">
                  <c:v>7430</c:v>
                </c:pt>
                <c:pt idx="536">
                  <c:v>7440</c:v>
                </c:pt>
                <c:pt idx="537">
                  <c:v>7440</c:v>
                </c:pt>
                <c:pt idx="538">
                  <c:v>7440</c:v>
                </c:pt>
                <c:pt idx="539">
                  <c:v>7453.5</c:v>
                </c:pt>
                <c:pt idx="540">
                  <c:v>7453.5</c:v>
                </c:pt>
                <c:pt idx="541">
                  <c:v>7453.5</c:v>
                </c:pt>
                <c:pt idx="542">
                  <c:v>7455</c:v>
                </c:pt>
                <c:pt idx="543">
                  <c:v>7455</c:v>
                </c:pt>
                <c:pt idx="544">
                  <c:v>7460</c:v>
                </c:pt>
                <c:pt idx="545">
                  <c:v>7470</c:v>
                </c:pt>
                <c:pt idx="546">
                  <c:v>7475</c:v>
                </c:pt>
                <c:pt idx="547">
                  <c:v>7475</c:v>
                </c:pt>
                <c:pt idx="548">
                  <c:v>7495</c:v>
                </c:pt>
                <c:pt idx="549">
                  <c:v>7520</c:v>
                </c:pt>
                <c:pt idx="550">
                  <c:v>7695.5</c:v>
                </c:pt>
                <c:pt idx="551">
                  <c:v>7770.5</c:v>
                </c:pt>
                <c:pt idx="552">
                  <c:v>7834</c:v>
                </c:pt>
                <c:pt idx="553">
                  <c:v>7863.5</c:v>
                </c:pt>
                <c:pt idx="554">
                  <c:v>7868.5</c:v>
                </c:pt>
                <c:pt idx="555">
                  <c:v>7932</c:v>
                </c:pt>
                <c:pt idx="556">
                  <c:v>7933.5</c:v>
                </c:pt>
                <c:pt idx="557">
                  <c:v>7935</c:v>
                </c:pt>
                <c:pt idx="558">
                  <c:v>7935</c:v>
                </c:pt>
                <c:pt idx="559">
                  <c:v>7936.5</c:v>
                </c:pt>
                <c:pt idx="560">
                  <c:v>7951.5</c:v>
                </c:pt>
                <c:pt idx="561">
                  <c:v>7955</c:v>
                </c:pt>
                <c:pt idx="562">
                  <c:v>7955</c:v>
                </c:pt>
                <c:pt idx="563">
                  <c:v>7956.5</c:v>
                </c:pt>
                <c:pt idx="564">
                  <c:v>7960</c:v>
                </c:pt>
                <c:pt idx="565">
                  <c:v>7964</c:v>
                </c:pt>
                <c:pt idx="566">
                  <c:v>7978.5</c:v>
                </c:pt>
                <c:pt idx="567">
                  <c:v>7985</c:v>
                </c:pt>
                <c:pt idx="568">
                  <c:v>7996.5</c:v>
                </c:pt>
                <c:pt idx="569">
                  <c:v>8003.5</c:v>
                </c:pt>
                <c:pt idx="570">
                  <c:v>8005</c:v>
                </c:pt>
                <c:pt idx="571">
                  <c:v>8008.5</c:v>
                </c:pt>
                <c:pt idx="572">
                  <c:v>8010</c:v>
                </c:pt>
                <c:pt idx="573">
                  <c:v>8010</c:v>
                </c:pt>
                <c:pt idx="574">
                  <c:v>8013.5</c:v>
                </c:pt>
                <c:pt idx="575">
                  <c:v>8015</c:v>
                </c:pt>
                <c:pt idx="576">
                  <c:v>8030</c:v>
                </c:pt>
                <c:pt idx="577">
                  <c:v>8041.5</c:v>
                </c:pt>
                <c:pt idx="578">
                  <c:v>8041.5</c:v>
                </c:pt>
                <c:pt idx="579">
                  <c:v>8055</c:v>
                </c:pt>
                <c:pt idx="580">
                  <c:v>8060</c:v>
                </c:pt>
                <c:pt idx="581">
                  <c:v>8065</c:v>
                </c:pt>
                <c:pt idx="582">
                  <c:v>8377</c:v>
                </c:pt>
                <c:pt idx="583">
                  <c:v>8453.5</c:v>
                </c:pt>
                <c:pt idx="584">
                  <c:v>8505</c:v>
                </c:pt>
                <c:pt idx="585">
                  <c:v>8547</c:v>
                </c:pt>
                <c:pt idx="586">
                  <c:v>8560</c:v>
                </c:pt>
                <c:pt idx="587">
                  <c:v>8560</c:v>
                </c:pt>
                <c:pt idx="588">
                  <c:v>8561.5</c:v>
                </c:pt>
                <c:pt idx="589">
                  <c:v>8565</c:v>
                </c:pt>
                <c:pt idx="590">
                  <c:v>8570</c:v>
                </c:pt>
                <c:pt idx="591">
                  <c:v>8576.5</c:v>
                </c:pt>
                <c:pt idx="592">
                  <c:v>8586.5</c:v>
                </c:pt>
                <c:pt idx="593">
                  <c:v>8591.5</c:v>
                </c:pt>
                <c:pt idx="594">
                  <c:v>8593.5</c:v>
                </c:pt>
                <c:pt idx="595">
                  <c:v>8595</c:v>
                </c:pt>
                <c:pt idx="596">
                  <c:v>8596.5</c:v>
                </c:pt>
                <c:pt idx="597">
                  <c:v>8597</c:v>
                </c:pt>
                <c:pt idx="598">
                  <c:v>8611.5</c:v>
                </c:pt>
                <c:pt idx="599">
                  <c:v>8622</c:v>
                </c:pt>
                <c:pt idx="600">
                  <c:v>8642</c:v>
                </c:pt>
                <c:pt idx="601">
                  <c:v>8647</c:v>
                </c:pt>
                <c:pt idx="602">
                  <c:v>9012</c:v>
                </c:pt>
                <c:pt idx="603">
                  <c:v>9097</c:v>
                </c:pt>
                <c:pt idx="604">
                  <c:v>9141.5</c:v>
                </c:pt>
                <c:pt idx="605">
                  <c:v>9146.5</c:v>
                </c:pt>
                <c:pt idx="606">
                  <c:v>9148</c:v>
                </c:pt>
                <c:pt idx="607">
                  <c:v>9151.5</c:v>
                </c:pt>
                <c:pt idx="608">
                  <c:v>9151.5</c:v>
                </c:pt>
                <c:pt idx="609">
                  <c:v>9156.5</c:v>
                </c:pt>
                <c:pt idx="610">
                  <c:v>9160</c:v>
                </c:pt>
                <c:pt idx="611">
                  <c:v>9190</c:v>
                </c:pt>
                <c:pt idx="612">
                  <c:v>9191.5</c:v>
                </c:pt>
                <c:pt idx="613">
                  <c:v>9193</c:v>
                </c:pt>
                <c:pt idx="614">
                  <c:v>9211.5</c:v>
                </c:pt>
                <c:pt idx="615">
                  <c:v>9216.5</c:v>
                </c:pt>
                <c:pt idx="616">
                  <c:v>9226.5</c:v>
                </c:pt>
                <c:pt idx="617">
                  <c:v>9226.5</c:v>
                </c:pt>
                <c:pt idx="618">
                  <c:v>9228</c:v>
                </c:pt>
                <c:pt idx="619">
                  <c:v>9232</c:v>
                </c:pt>
                <c:pt idx="620">
                  <c:v>9236.5</c:v>
                </c:pt>
                <c:pt idx="621">
                  <c:v>9236.5</c:v>
                </c:pt>
                <c:pt idx="622">
                  <c:v>9236.5</c:v>
                </c:pt>
                <c:pt idx="623">
                  <c:v>9266.5</c:v>
                </c:pt>
                <c:pt idx="624">
                  <c:v>9291.5</c:v>
                </c:pt>
                <c:pt idx="625">
                  <c:v>9301.5</c:v>
                </c:pt>
                <c:pt idx="626">
                  <c:v>9655</c:v>
                </c:pt>
                <c:pt idx="627">
                  <c:v>9725</c:v>
                </c:pt>
                <c:pt idx="628">
                  <c:v>9725</c:v>
                </c:pt>
                <c:pt idx="629">
                  <c:v>9748</c:v>
                </c:pt>
                <c:pt idx="630">
                  <c:v>9751.5</c:v>
                </c:pt>
                <c:pt idx="631">
                  <c:v>9777</c:v>
                </c:pt>
                <c:pt idx="632">
                  <c:v>9816.5</c:v>
                </c:pt>
                <c:pt idx="633">
                  <c:v>9816.5</c:v>
                </c:pt>
                <c:pt idx="634">
                  <c:v>9822</c:v>
                </c:pt>
                <c:pt idx="635">
                  <c:v>9826.5</c:v>
                </c:pt>
                <c:pt idx="636">
                  <c:v>9833</c:v>
                </c:pt>
                <c:pt idx="637">
                  <c:v>9833</c:v>
                </c:pt>
                <c:pt idx="638">
                  <c:v>9863</c:v>
                </c:pt>
                <c:pt idx="639">
                  <c:v>9863</c:v>
                </c:pt>
                <c:pt idx="640">
                  <c:v>9868</c:v>
                </c:pt>
                <c:pt idx="641">
                  <c:v>9868</c:v>
                </c:pt>
                <c:pt idx="642">
                  <c:v>9883</c:v>
                </c:pt>
                <c:pt idx="643">
                  <c:v>9933</c:v>
                </c:pt>
                <c:pt idx="644">
                  <c:v>9933</c:v>
                </c:pt>
                <c:pt idx="645">
                  <c:v>9933</c:v>
                </c:pt>
                <c:pt idx="646">
                  <c:v>9938</c:v>
                </c:pt>
                <c:pt idx="647">
                  <c:v>9938</c:v>
                </c:pt>
                <c:pt idx="648">
                  <c:v>10251.5</c:v>
                </c:pt>
                <c:pt idx="649">
                  <c:v>10256.5</c:v>
                </c:pt>
                <c:pt idx="650">
                  <c:v>10262</c:v>
                </c:pt>
                <c:pt idx="651">
                  <c:v>10292</c:v>
                </c:pt>
                <c:pt idx="652">
                  <c:v>10302</c:v>
                </c:pt>
                <c:pt idx="653">
                  <c:v>10302</c:v>
                </c:pt>
                <c:pt idx="654">
                  <c:v>10341.5</c:v>
                </c:pt>
                <c:pt idx="655">
                  <c:v>10363</c:v>
                </c:pt>
                <c:pt idx="656">
                  <c:v>10364.5</c:v>
                </c:pt>
                <c:pt idx="657">
                  <c:v>10418</c:v>
                </c:pt>
                <c:pt idx="658">
                  <c:v>10428</c:v>
                </c:pt>
                <c:pt idx="659">
                  <c:v>10428</c:v>
                </c:pt>
                <c:pt idx="660">
                  <c:v>10458</c:v>
                </c:pt>
                <c:pt idx="661">
                  <c:v>11024.5</c:v>
                </c:pt>
                <c:pt idx="662">
                  <c:v>11033</c:v>
                </c:pt>
                <c:pt idx="663">
                  <c:v>11599.5</c:v>
                </c:pt>
                <c:pt idx="664">
                  <c:v>11625</c:v>
                </c:pt>
                <c:pt idx="665">
                  <c:v>12016.5</c:v>
                </c:pt>
                <c:pt idx="666">
                  <c:v>12016.5</c:v>
                </c:pt>
                <c:pt idx="667">
                  <c:v>12051.5</c:v>
                </c:pt>
                <c:pt idx="668">
                  <c:v>12051.5</c:v>
                </c:pt>
                <c:pt idx="669">
                  <c:v>12051.5</c:v>
                </c:pt>
                <c:pt idx="670">
                  <c:v>12211</c:v>
                </c:pt>
                <c:pt idx="671">
                  <c:v>12231</c:v>
                </c:pt>
                <c:pt idx="672">
                  <c:v>12256</c:v>
                </c:pt>
                <c:pt idx="673">
                  <c:v>12260</c:v>
                </c:pt>
                <c:pt idx="674">
                  <c:v>12262</c:v>
                </c:pt>
                <c:pt idx="675">
                  <c:v>12281</c:v>
                </c:pt>
                <c:pt idx="676">
                  <c:v>12284.5</c:v>
                </c:pt>
                <c:pt idx="677">
                  <c:v>12289.5</c:v>
                </c:pt>
                <c:pt idx="678">
                  <c:v>12786</c:v>
                </c:pt>
                <c:pt idx="679">
                  <c:v>12789.5</c:v>
                </c:pt>
                <c:pt idx="680">
                  <c:v>12791</c:v>
                </c:pt>
                <c:pt idx="681">
                  <c:v>12838</c:v>
                </c:pt>
                <c:pt idx="682">
                  <c:v>12848</c:v>
                </c:pt>
                <c:pt idx="683">
                  <c:v>12851</c:v>
                </c:pt>
                <c:pt idx="684">
                  <c:v>12851</c:v>
                </c:pt>
                <c:pt idx="685">
                  <c:v>12852.5</c:v>
                </c:pt>
                <c:pt idx="686">
                  <c:v>12852.5</c:v>
                </c:pt>
                <c:pt idx="687">
                  <c:v>12856</c:v>
                </c:pt>
                <c:pt idx="688">
                  <c:v>12856</c:v>
                </c:pt>
                <c:pt idx="689">
                  <c:v>12857.5</c:v>
                </c:pt>
                <c:pt idx="690">
                  <c:v>12857.5</c:v>
                </c:pt>
                <c:pt idx="691">
                  <c:v>12858</c:v>
                </c:pt>
                <c:pt idx="692">
                  <c:v>12871</c:v>
                </c:pt>
                <c:pt idx="693">
                  <c:v>12873</c:v>
                </c:pt>
                <c:pt idx="694">
                  <c:v>12883</c:v>
                </c:pt>
                <c:pt idx="695">
                  <c:v>12886</c:v>
                </c:pt>
                <c:pt idx="696">
                  <c:v>12891</c:v>
                </c:pt>
                <c:pt idx="697">
                  <c:v>12891</c:v>
                </c:pt>
                <c:pt idx="698">
                  <c:v>12891</c:v>
                </c:pt>
                <c:pt idx="699">
                  <c:v>12901</c:v>
                </c:pt>
                <c:pt idx="700">
                  <c:v>12901</c:v>
                </c:pt>
                <c:pt idx="701">
                  <c:v>12902</c:v>
                </c:pt>
                <c:pt idx="702">
                  <c:v>12921</c:v>
                </c:pt>
                <c:pt idx="703">
                  <c:v>12943</c:v>
                </c:pt>
                <c:pt idx="704">
                  <c:v>13369.5</c:v>
                </c:pt>
                <c:pt idx="705">
                  <c:v>13411</c:v>
                </c:pt>
                <c:pt idx="706">
                  <c:v>13426</c:v>
                </c:pt>
                <c:pt idx="707">
                  <c:v>13426</c:v>
                </c:pt>
                <c:pt idx="708">
                  <c:v>13457.5</c:v>
                </c:pt>
                <c:pt idx="709">
                  <c:v>13466</c:v>
                </c:pt>
                <c:pt idx="710">
                  <c:v>13516</c:v>
                </c:pt>
                <c:pt idx="711">
                  <c:v>13557.5</c:v>
                </c:pt>
                <c:pt idx="712">
                  <c:v>13557.5</c:v>
                </c:pt>
                <c:pt idx="713">
                  <c:v>13965</c:v>
                </c:pt>
                <c:pt idx="714">
                  <c:v>13966</c:v>
                </c:pt>
                <c:pt idx="715">
                  <c:v>14079</c:v>
                </c:pt>
                <c:pt idx="716">
                  <c:v>14082.5</c:v>
                </c:pt>
                <c:pt idx="717">
                  <c:v>14102.5</c:v>
                </c:pt>
                <c:pt idx="718">
                  <c:v>14122.5</c:v>
                </c:pt>
                <c:pt idx="719">
                  <c:v>14138</c:v>
                </c:pt>
                <c:pt idx="720">
                  <c:v>14169</c:v>
                </c:pt>
                <c:pt idx="721">
                  <c:v>14184</c:v>
                </c:pt>
                <c:pt idx="722">
                  <c:v>14214</c:v>
                </c:pt>
                <c:pt idx="723">
                  <c:v>14614</c:v>
                </c:pt>
                <c:pt idx="724">
                  <c:v>14614</c:v>
                </c:pt>
                <c:pt idx="725">
                  <c:v>14647.5</c:v>
                </c:pt>
                <c:pt idx="726">
                  <c:v>14662.5</c:v>
                </c:pt>
                <c:pt idx="727">
                  <c:v>14664</c:v>
                </c:pt>
                <c:pt idx="728">
                  <c:v>14707.5</c:v>
                </c:pt>
                <c:pt idx="729">
                  <c:v>14709</c:v>
                </c:pt>
                <c:pt idx="730">
                  <c:v>14714</c:v>
                </c:pt>
                <c:pt idx="731">
                  <c:v>14714</c:v>
                </c:pt>
                <c:pt idx="732">
                  <c:v>14714</c:v>
                </c:pt>
                <c:pt idx="733">
                  <c:v>15161</c:v>
                </c:pt>
                <c:pt idx="734">
                  <c:v>15192.5</c:v>
                </c:pt>
                <c:pt idx="735">
                  <c:v>15196</c:v>
                </c:pt>
                <c:pt idx="736">
                  <c:v>15259</c:v>
                </c:pt>
                <c:pt idx="737">
                  <c:v>15270.5</c:v>
                </c:pt>
                <c:pt idx="738">
                  <c:v>15284</c:v>
                </c:pt>
                <c:pt idx="739">
                  <c:v>15289</c:v>
                </c:pt>
                <c:pt idx="740">
                  <c:v>15290.5</c:v>
                </c:pt>
                <c:pt idx="741">
                  <c:v>15331</c:v>
                </c:pt>
                <c:pt idx="742">
                  <c:v>15340</c:v>
                </c:pt>
                <c:pt idx="743">
                  <c:v>15349</c:v>
                </c:pt>
                <c:pt idx="744">
                  <c:v>15361</c:v>
                </c:pt>
                <c:pt idx="745">
                  <c:v>15839</c:v>
                </c:pt>
                <c:pt idx="746">
                  <c:v>15855.5</c:v>
                </c:pt>
                <c:pt idx="747">
                  <c:v>15870.5</c:v>
                </c:pt>
                <c:pt idx="748">
                  <c:v>15889</c:v>
                </c:pt>
                <c:pt idx="749">
                  <c:v>15900.5</c:v>
                </c:pt>
                <c:pt idx="750">
                  <c:v>15900.5</c:v>
                </c:pt>
                <c:pt idx="751">
                  <c:v>15936</c:v>
                </c:pt>
                <c:pt idx="752">
                  <c:v>15949</c:v>
                </c:pt>
                <c:pt idx="753">
                  <c:v>16390.5</c:v>
                </c:pt>
                <c:pt idx="754">
                  <c:v>16392.5</c:v>
                </c:pt>
                <c:pt idx="755">
                  <c:v>16414</c:v>
                </c:pt>
                <c:pt idx="756">
                  <c:v>16444</c:v>
                </c:pt>
                <c:pt idx="757">
                  <c:v>16477</c:v>
                </c:pt>
                <c:pt idx="758">
                  <c:v>16480.5</c:v>
                </c:pt>
                <c:pt idx="759">
                  <c:v>16484</c:v>
                </c:pt>
                <c:pt idx="760">
                  <c:v>16495.5</c:v>
                </c:pt>
                <c:pt idx="761">
                  <c:v>16527</c:v>
                </c:pt>
                <c:pt idx="762">
                  <c:v>16540.5</c:v>
                </c:pt>
                <c:pt idx="763">
                  <c:v>17032</c:v>
                </c:pt>
                <c:pt idx="764">
                  <c:v>17067</c:v>
                </c:pt>
                <c:pt idx="765">
                  <c:v>17067</c:v>
                </c:pt>
                <c:pt idx="766">
                  <c:v>17067</c:v>
                </c:pt>
                <c:pt idx="767">
                  <c:v>17067</c:v>
                </c:pt>
                <c:pt idx="768">
                  <c:v>17082</c:v>
                </c:pt>
                <c:pt idx="769">
                  <c:v>17097</c:v>
                </c:pt>
                <c:pt idx="770">
                  <c:v>17122</c:v>
                </c:pt>
                <c:pt idx="771">
                  <c:v>17122</c:v>
                </c:pt>
                <c:pt idx="772">
                  <c:v>17126</c:v>
                </c:pt>
                <c:pt idx="773">
                  <c:v>17132</c:v>
                </c:pt>
                <c:pt idx="774">
                  <c:v>17132</c:v>
                </c:pt>
                <c:pt idx="775">
                  <c:v>17142</c:v>
                </c:pt>
                <c:pt idx="776">
                  <c:v>17152</c:v>
                </c:pt>
                <c:pt idx="777">
                  <c:v>17192</c:v>
                </c:pt>
                <c:pt idx="778">
                  <c:v>17202</c:v>
                </c:pt>
                <c:pt idx="779">
                  <c:v>17697</c:v>
                </c:pt>
                <c:pt idx="780">
                  <c:v>17697</c:v>
                </c:pt>
                <c:pt idx="781">
                  <c:v>17699</c:v>
                </c:pt>
                <c:pt idx="782">
                  <c:v>17704</c:v>
                </c:pt>
                <c:pt idx="783">
                  <c:v>17707</c:v>
                </c:pt>
                <c:pt idx="784">
                  <c:v>17707</c:v>
                </c:pt>
                <c:pt idx="785">
                  <c:v>17707</c:v>
                </c:pt>
                <c:pt idx="786">
                  <c:v>17707</c:v>
                </c:pt>
                <c:pt idx="787">
                  <c:v>17708.5</c:v>
                </c:pt>
                <c:pt idx="788">
                  <c:v>17708.5</c:v>
                </c:pt>
                <c:pt idx="789">
                  <c:v>17708.5</c:v>
                </c:pt>
                <c:pt idx="790">
                  <c:v>17708.5</c:v>
                </c:pt>
                <c:pt idx="791">
                  <c:v>17708.5</c:v>
                </c:pt>
                <c:pt idx="792">
                  <c:v>17762</c:v>
                </c:pt>
                <c:pt idx="793">
                  <c:v>17768.5</c:v>
                </c:pt>
                <c:pt idx="794">
                  <c:v>18219.5</c:v>
                </c:pt>
                <c:pt idx="795">
                  <c:v>18252.5</c:v>
                </c:pt>
                <c:pt idx="796">
                  <c:v>18256</c:v>
                </c:pt>
                <c:pt idx="797">
                  <c:v>18261</c:v>
                </c:pt>
                <c:pt idx="798">
                  <c:v>18276</c:v>
                </c:pt>
                <c:pt idx="799">
                  <c:v>18290.5</c:v>
                </c:pt>
                <c:pt idx="800">
                  <c:v>18290.5</c:v>
                </c:pt>
                <c:pt idx="801">
                  <c:v>18290.5</c:v>
                </c:pt>
                <c:pt idx="802">
                  <c:v>18290.5</c:v>
                </c:pt>
                <c:pt idx="803">
                  <c:v>18290.5</c:v>
                </c:pt>
                <c:pt idx="804">
                  <c:v>18297.5</c:v>
                </c:pt>
                <c:pt idx="805">
                  <c:v>18302</c:v>
                </c:pt>
                <c:pt idx="806">
                  <c:v>18302</c:v>
                </c:pt>
                <c:pt idx="807">
                  <c:v>18302.5</c:v>
                </c:pt>
                <c:pt idx="808">
                  <c:v>18304</c:v>
                </c:pt>
                <c:pt idx="809">
                  <c:v>18306</c:v>
                </c:pt>
                <c:pt idx="810">
                  <c:v>18352.5</c:v>
                </c:pt>
                <c:pt idx="811">
                  <c:v>18352.5</c:v>
                </c:pt>
                <c:pt idx="812">
                  <c:v>18367.5</c:v>
                </c:pt>
                <c:pt idx="813">
                  <c:v>18367.5</c:v>
                </c:pt>
                <c:pt idx="814">
                  <c:v>18388.5</c:v>
                </c:pt>
                <c:pt idx="815">
                  <c:v>18388.5</c:v>
                </c:pt>
                <c:pt idx="816">
                  <c:v>18398.5</c:v>
                </c:pt>
                <c:pt idx="817">
                  <c:v>18404</c:v>
                </c:pt>
                <c:pt idx="818">
                  <c:v>18404</c:v>
                </c:pt>
                <c:pt idx="819">
                  <c:v>18408.5</c:v>
                </c:pt>
                <c:pt idx="820">
                  <c:v>18888.5</c:v>
                </c:pt>
                <c:pt idx="821">
                  <c:v>18890</c:v>
                </c:pt>
                <c:pt idx="822">
                  <c:v>18903.5</c:v>
                </c:pt>
                <c:pt idx="823">
                  <c:v>18905</c:v>
                </c:pt>
                <c:pt idx="824">
                  <c:v>18907</c:v>
                </c:pt>
                <c:pt idx="825">
                  <c:v>18907</c:v>
                </c:pt>
                <c:pt idx="826">
                  <c:v>18922</c:v>
                </c:pt>
                <c:pt idx="827">
                  <c:v>18930</c:v>
                </c:pt>
                <c:pt idx="828">
                  <c:v>18940</c:v>
                </c:pt>
                <c:pt idx="829">
                  <c:v>18948.5</c:v>
                </c:pt>
                <c:pt idx="830">
                  <c:v>18950</c:v>
                </c:pt>
                <c:pt idx="831">
                  <c:v>18978.5</c:v>
                </c:pt>
                <c:pt idx="832">
                  <c:v>18978.5</c:v>
                </c:pt>
                <c:pt idx="833">
                  <c:v>18980</c:v>
                </c:pt>
                <c:pt idx="834">
                  <c:v>18998.5</c:v>
                </c:pt>
                <c:pt idx="835">
                  <c:v>19000</c:v>
                </c:pt>
                <c:pt idx="836">
                  <c:v>19010</c:v>
                </c:pt>
                <c:pt idx="837">
                  <c:v>19020</c:v>
                </c:pt>
                <c:pt idx="838">
                  <c:v>19025</c:v>
                </c:pt>
                <c:pt idx="839">
                  <c:v>19035</c:v>
                </c:pt>
                <c:pt idx="840">
                  <c:v>19045</c:v>
                </c:pt>
                <c:pt idx="841">
                  <c:v>19055</c:v>
                </c:pt>
                <c:pt idx="842">
                  <c:v>19397</c:v>
                </c:pt>
                <c:pt idx="843">
                  <c:v>19397</c:v>
                </c:pt>
                <c:pt idx="844">
                  <c:v>19495</c:v>
                </c:pt>
                <c:pt idx="845">
                  <c:v>19495</c:v>
                </c:pt>
                <c:pt idx="846">
                  <c:v>19517</c:v>
                </c:pt>
                <c:pt idx="847">
                  <c:v>19563.5</c:v>
                </c:pt>
                <c:pt idx="848">
                  <c:v>19565</c:v>
                </c:pt>
                <c:pt idx="849">
                  <c:v>19565</c:v>
                </c:pt>
                <c:pt idx="850">
                  <c:v>19578.5</c:v>
                </c:pt>
                <c:pt idx="851">
                  <c:v>19580</c:v>
                </c:pt>
                <c:pt idx="852">
                  <c:v>19580</c:v>
                </c:pt>
                <c:pt idx="853">
                  <c:v>19580</c:v>
                </c:pt>
                <c:pt idx="854">
                  <c:v>19585</c:v>
                </c:pt>
                <c:pt idx="855">
                  <c:v>19585</c:v>
                </c:pt>
                <c:pt idx="856">
                  <c:v>19585</c:v>
                </c:pt>
                <c:pt idx="857">
                  <c:v>19585</c:v>
                </c:pt>
                <c:pt idx="858">
                  <c:v>19590</c:v>
                </c:pt>
                <c:pt idx="859">
                  <c:v>19640</c:v>
                </c:pt>
                <c:pt idx="860">
                  <c:v>20077</c:v>
                </c:pt>
                <c:pt idx="861">
                  <c:v>20080</c:v>
                </c:pt>
                <c:pt idx="862">
                  <c:v>20095</c:v>
                </c:pt>
                <c:pt idx="863">
                  <c:v>20095</c:v>
                </c:pt>
                <c:pt idx="864">
                  <c:v>20118.5</c:v>
                </c:pt>
                <c:pt idx="865">
                  <c:v>20118.5</c:v>
                </c:pt>
                <c:pt idx="866">
                  <c:v>20121.5</c:v>
                </c:pt>
                <c:pt idx="867">
                  <c:v>20121.5</c:v>
                </c:pt>
                <c:pt idx="868">
                  <c:v>20121.5</c:v>
                </c:pt>
                <c:pt idx="869">
                  <c:v>20121.5</c:v>
                </c:pt>
                <c:pt idx="870">
                  <c:v>20170.5</c:v>
                </c:pt>
                <c:pt idx="871">
                  <c:v>20217</c:v>
                </c:pt>
                <c:pt idx="872">
                  <c:v>20672</c:v>
                </c:pt>
                <c:pt idx="873">
                  <c:v>20681.5</c:v>
                </c:pt>
                <c:pt idx="874">
                  <c:v>20705</c:v>
                </c:pt>
                <c:pt idx="875">
                  <c:v>20751.5</c:v>
                </c:pt>
                <c:pt idx="876">
                  <c:v>20757.5</c:v>
                </c:pt>
                <c:pt idx="877">
                  <c:v>20760</c:v>
                </c:pt>
                <c:pt idx="878">
                  <c:v>20761.5</c:v>
                </c:pt>
                <c:pt idx="879">
                  <c:v>20761.5</c:v>
                </c:pt>
                <c:pt idx="880">
                  <c:v>20761.5</c:v>
                </c:pt>
                <c:pt idx="881">
                  <c:v>20766</c:v>
                </c:pt>
                <c:pt idx="882">
                  <c:v>20776</c:v>
                </c:pt>
                <c:pt idx="883">
                  <c:v>20831.5</c:v>
                </c:pt>
                <c:pt idx="884">
                  <c:v>21159.5</c:v>
                </c:pt>
                <c:pt idx="885">
                  <c:v>21169.5</c:v>
                </c:pt>
                <c:pt idx="886">
                  <c:v>21258.5</c:v>
                </c:pt>
                <c:pt idx="887">
                  <c:v>21261.5</c:v>
                </c:pt>
                <c:pt idx="888">
                  <c:v>21275</c:v>
                </c:pt>
                <c:pt idx="889">
                  <c:v>21293</c:v>
                </c:pt>
                <c:pt idx="890">
                  <c:v>21302</c:v>
                </c:pt>
                <c:pt idx="891">
                  <c:v>21346.5</c:v>
                </c:pt>
                <c:pt idx="892">
                  <c:v>21348</c:v>
                </c:pt>
                <c:pt idx="893">
                  <c:v>21383</c:v>
                </c:pt>
                <c:pt idx="894">
                  <c:v>21433</c:v>
                </c:pt>
                <c:pt idx="895">
                  <c:v>21841</c:v>
                </c:pt>
                <c:pt idx="896">
                  <c:v>21923</c:v>
                </c:pt>
                <c:pt idx="897">
                  <c:v>21924.5</c:v>
                </c:pt>
                <c:pt idx="898">
                  <c:v>21924.5</c:v>
                </c:pt>
                <c:pt idx="899">
                  <c:v>21933</c:v>
                </c:pt>
                <c:pt idx="900">
                  <c:v>21933</c:v>
                </c:pt>
                <c:pt idx="901">
                  <c:v>21933</c:v>
                </c:pt>
                <c:pt idx="902">
                  <c:v>21940</c:v>
                </c:pt>
                <c:pt idx="903">
                  <c:v>21971.5</c:v>
                </c:pt>
                <c:pt idx="904">
                  <c:v>21971.5</c:v>
                </c:pt>
                <c:pt idx="905">
                  <c:v>21973</c:v>
                </c:pt>
                <c:pt idx="906">
                  <c:v>21973</c:v>
                </c:pt>
                <c:pt idx="907">
                  <c:v>21973</c:v>
                </c:pt>
                <c:pt idx="908">
                  <c:v>21975</c:v>
                </c:pt>
                <c:pt idx="909">
                  <c:v>21985</c:v>
                </c:pt>
                <c:pt idx="910">
                  <c:v>21985</c:v>
                </c:pt>
                <c:pt idx="911">
                  <c:v>21998</c:v>
                </c:pt>
                <c:pt idx="912">
                  <c:v>21998</c:v>
                </c:pt>
                <c:pt idx="913">
                  <c:v>22025</c:v>
                </c:pt>
                <c:pt idx="914">
                  <c:v>22033</c:v>
                </c:pt>
                <c:pt idx="915">
                  <c:v>22053</c:v>
                </c:pt>
                <c:pt idx="916">
                  <c:v>22093</c:v>
                </c:pt>
                <c:pt idx="917">
                  <c:v>22396</c:v>
                </c:pt>
                <c:pt idx="918">
                  <c:v>22406</c:v>
                </c:pt>
                <c:pt idx="919">
                  <c:v>22492</c:v>
                </c:pt>
                <c:pt idx="920">
                  <c:v>22516.5</c:v>
                </c:pt>
                <c:pt idx="921">
                  <c:v>22516.5</c:v>
                </c:pt>
                <c:pt idx="922">
                  <c:v>22521.5</c:v>
                </c:pt>
                <c:pt idx="923">
                  <c:v>22523</c:v>
                </c:pt>
                <c:pt idx="924">
                  <c:v>22523</c:v>
                </c:pt>
                <c:pt idx="925">
                  <c:v>22525</c:v>
                </c:pt>
                <c:pt idx="926">
                  <c:v>22525</c:v>
                </c:pt>
                <c:pt idx="927">
                  <c:v>22526.5</c:v>
                </c:pt>
                <c:pt idx="928">
                  <c:v>22528</c:v>
                </c:pt>
                <c:pt idx="929">
                  <c:v>22531.5</c:v>
                </c:pt>
                <c:pt idx="930">
                  <c:v>22531.5</c:v>
                </c:pt>
                <c:pt idx="931">
                  <c:v>22533</c:v>
                </c:pt>
                <c:pt idx="932">
                  <c:v>22533</c:v>
                </c:pt>
                <c:pt idx="933">
                  <c:v>22534.5</c:v>
                </c:pt>
                <c:pt idx="934">
                  <c:v>22534.5</c:v>
                </c:pt>
                <c:pt idx="935">
                  <c:v>22553</c:v>
                </c:pt>
                <c:pt idx="936">
                  <c:v>22573</c:v>
                </c:pt>
                <c:pt idx="937">
                  <c:v>22581.5</c:v>
                </c:pt>
                <c:pt idx="938">
                  <c:v>22581.5</c:v>
                </c:pt>
                <c:pt idx="939">
                  <c:v>22585</c:v>
                </c:pt>
                <c:pt idx="940">
                  <c:v>22590</c:v>
                </c:pt>
                <c:pt idx="941">
                  <c:v>22598</c:v>
                </c:pt>
                <c:pt idx="942">
                  <c:v>22598</c:v>
                </c:pt>
                <c:pt idx="943">
                  <c:v>22599.5</c:v>
                </c:pt>
                <c:pt idx="944">
                  <c:v>22599.5</c:v>
                </c:pt>
                <c:pt idx="945">
                  <c:v>22614.5</c:v>
                </c:pt>
                <c:pt idx="946">
                  <c:v>22665</c:v>
                </c:pt>
                <c:pt idx="947">
                  <c:v>22679.5</c:v>
                </c:pt>
                <c:pt idx="948">
                  <c:v>22981</c:v>
                </c:pt>
                <c:pt idx="949">
                  <c:v>22991</c:v>
                </c:pt>
                <c:pt idx="950">
                  <c:v>23027.5</c:v>
                </c:pt>
                <c:pt idx="951">
                  <c:v>23108</c:v>
                </c:pt>
                <c:pt idx="952">
                  <c:v>23135</c:v>
                </c:pt>
                <c:pt idx="953">
                  <c:v>23145</c:v>
                </c:pt>
                <c:pt idx="954">
                  <c:v>23151</c:v>
                </c:pt>
                <c:pt idx="955">
                  <c:v>23159.5</c:v>
                </c:pt>
                <c:pt idx="956">
                  <c:v>23161</c:v>
                </c:pt>
                <c:pt idx="957">
                  <c:v>23169.5</c:v>
                </c:pt>
                <c:pt idx="958">
                  <c:v>23180</c:v>
                </c:pt>
                <c:pt idx="959">
                  <c:v>23180</c:v>
                </c:pt>
                <c:pt idx="960">
                  <c:v>23190</c:v>
                </c:pt>
                <c:pt idx="961">
                  <c:v>23235</c:v>
                </c:pt>
                <c:pt idx="962">
                  <c:v>23661</c:v>
                </c:pt>
                <c:pt idx="963">
                  <c:v>23669</c:v>
                </c:pt>
                <c:pt idx="964">
                  <c:v>23714</c:v>
                </c:pt>
                <c:pt idx="965">
                  <c:v>23716.5</c:v>
                </c:pt>
                <c:pt idx="966">
                  <c:v>23756</c:v>
                </c:pt>
                <c:pt idx="967">
                  <c:v>23758</c:v>
                </c:pt>
                <c:pt idx="968">
                  <c:v>23780.5</c:v>
                </c:pt>
                <c:pt idx="969">
                  <c:v>23796</c:v>
                </c:pt>
                <c:pt idx="970">
                  <c:v>23801</c:v>
                </c:pt>
                <c:pt idx="971">
                  <c:v>23804.5</c:v>
                </c:pt>
                <c:pt idx="972">
                  <c:v>23922.5</c:v>
                </c:pt>
                <c:pt idx="973">
                  <c:v>23922.5</c:v>
                </c:pt>
                <c:pt idx="974">
                  <c:v>23922.5</c:v>
                </c:pt>
                <c:pt idx="975">
                  <c:v>23922.5</c:v>
                </c:pt>
                <c:pt idx="976">
                  <c:v>24178</c:v>
                </c:pt>
                <c:pt idx="977">
                  <c:v>24285.5</c:v>
                </c:pt>
                <c:pt idx="978">
                  <c:v>24295.5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-4.7427084958175089E-2</c:v>
                </c:pt>
                <c:pt idx="1">
                  <c:v>-4.5541997580547139E-2</c:v>
                </c:pt>
                <c:pt idx="2">
                  <c:v>-4.4504576777313093E-2</c:v>
                </c:pt>
                <c:pt idx="3">
                  <c:v>-4.4365374833376318E-2</c:v>
                </c:pt>
                <c:pt idx="4">
                  <c:v>-4.3564597334834788E-2</c:v>
                </c:pt>
                <c:pt idx="5">
                  <c:v>-4.3471551824940211E-2</c:v>
                </c:pt>
                <c:pt idx="6">
                  <c:v>-4.2470763112215842E-2</c:v>
                </c:pt>
                <c:pt idx="7">
                  <c:v>-4.1620898612391349E-2</c:v>
                </c:pt>
                <c:pt idx="8">
                  <c:v>-4.1090465941811226E-2</c:v>
                </c:pt>
                <c:pt idx="9">
                  <c:v>-4.090290963840168E-2</c:v>
                </c:pt>
                <c:pt idx="10">
                  <c:v>-4.089558322029975E-2</c:v>
                </c:pt>
                <c:pt idx="11">
                  <c:v>-4.0834773950053679E-2</c:v>
                </c:pt>
                <c:pt idx="12">
                  <c:v>-4.0805468277645945E-2</c:v>
                </c:pt>
                <c:pt idx="13">
                  <c:v>-4.0798141859544008E-2</c:v>
                </c:pt>
                <c:pt idx="14">
                  <c:v>-4.0756381276362975E-2</c:v>
                </c:pt>
                <c:pt idx="15">
                  <c:v>-4.073220409662659E-2</c:v>
                </c:pt>
                <c:pt idx="16">
                  <c:v>-4.0673592751811108E-2</c:v>
                </c:pt>
                <c:pt idx="17">
                  <c:v>-4.0666266333709171E-2</c:v>
                </c:pt>
                <c:pt idx="18">
                  <c:v>-3.9887468089473445E-2</c:v>
                </c:pt>
                <c:pt idx="19">
                  <c:v>-3.9828856744657963E-2</c:v>
                </c:pt>
                <c:pt idx="20">
                  <c:v>-3.9801748997680804E-2</c:v>
                </c:pt>
                <c:pt idx="21">
                  <c:v>-3.9799551072250222E-2</c:v>
                </c:pt>
                <c:pt idx="22">
                  <c:v>-3.9794422579578867E-2</c:v>
                </c:pt>
                <c:pt idx="23">
                  <c:v>-3.8897669003901986E-2</c:v>
                </c:pt>
                <c:pt idx="24">
                  <c:v>-3.7976738248488712E-2</c:v>
                </c:pt>
                <c:pt idx="25">
                  <c:v>-3.7278530603374271E-2</c:v>
                </c:pt>
                <c:pt idx="26">
                  <c:v>-3.7225047751230145E-2</c:v>
                </c:pt>
                <c:pt idx="27">
                  <c:v>-3.7054342209455055E-2</c:v>
                </c:pt>
                <c:pt idx="28">
                  <c:v>-3.7008918417223056E-2</c:v>
                </c:pt>
                <c:pt idx="29">
                  <c:v>-3.6455773850526937E-2</c:v>
                </c:pt>
                <c:pt idx="30">
                  <c:v>-3.6446249506994419E-2</c:v>
                </c:pt>
                <c:pt idx="31">
                  <c:v>-3.6428666103549778E-2</c:v>
                </c:pt>
                <c:pt idx="32">
                  <c:v>-3.6426468178119197E-2</c:v>
                </c:pt>
                <c:pt idx="33">
                  <c:v>-3.6423537610878423E-2</c:v>
                </c:pt>
                <c:pt idx="34">
                  <c:v>-3.63920340130401E-2</c:v>
                </c:pt>
                <c:pt idx="35">
                  <c:v>-3.6382509669507582E-2</c:v>
                </c:pt>
                <c:pt idx="36">
                  <c:v>-3.6348075504428493E-2</c:v>
                </c:pt>
                <c:pt idx="37">
                  <c:v>-3.6348075504428493E-2</c:v>
                </c:pt>
                <c:pt idx="38">
                  <c:v>-3.633415531003481E-2</c:v>
                </c:pt>
                <c:pt idx="39">
                  <c:v>-3.633415531003481E-2</c:v>
                </c:pt>
                <c:pt idx="40">
                  <c:v>-3.6255762636344099E-2</c:v>
                </c:pt>
                <c:pt idx="41">
                  <c:v>-3.6202279784199973E-2</c:v>
                </c:pt>
                <c:pt idx="42">
                  <c:v>-3.5527516677011733E-2</c:v>
                </c:pt>
                <c:pt idx="43">
                  <c:v>-3.5513596482618051E-2</c:v>
                </c:pt>
                <c:pt idx="44">
                  <c:v>-3.5405898136519606E-2</c:v>
                </c:pt>
                <c:pt idx="45">
                  <c:v>-3.5383918882213802E-2</c:v>
                </c:pt>
                <c:pt idx="46">
                  <c:v>-3.5332633955500251E-2</c:v>
                </c:pt>
                <c:pt idx="47">
                  <c:v>-3.4912097556449168E-2</c:v>
                </c:pt>
                <c:pt idx="48">
                  <c:v>-3.4697433506062456E-2</c:v>
                </c:pt>
                <c:pt idx="49">
                  <c:v>-3.4660801415552778E-2</c:v>
                </c:pt>
                <c:pt idx="50">
                  <c:v>-2.7529266035128931E-2</c:v>
                </c:pt>
                <c:pt idx="51">
                  <c:v>-2.7456001854109579E-2</c:v>
                </c:pt>
                <c:pt idx="52">
                  <c:v>-2.7421567689030483E-2</c:v>
                </c:pt>
                <c:pt idx="53">
                  <c:v>-2.7417171838169323E-2</c:v>
                </c:pt>
                <c:pt idx="54">
                  <c:v>-2.7412043345497968E-2</c:v>
                </c:pt>
                <c:pt idx="55">
                  <c:v>-2.7409845420067386E-2</c:v>
                </c:pt>
                <c:pt idx="56">
                  <c:v>-2.7395192583863515E-2</c:v>
                </c:pt>
                <c:pt idx="57">
                  <c:v>-2.7382737673090227E-2</c:v>
                </c:pt>
                <c:pt idx="58">
                  <c:v>-2.7358560493353841E-2</c:v>
                </c:pt>
                <c:pt idx="59">
                  <c:v>-2.7351234075251904E-2</c:v>
                </c:pt>
                <c:pt idx="60">
                  <c:v>-2.7351234075251904E-2</c:v>
                </c:pt>
                <c:pt idx="61">
                  <c:v>-2.7343907657149967E-2</c:v>
                </c:pt>
                <c:pt idx="62">
                  <c:v>-2.7336581239048034E-2</c:v>
                </c:pt>
                <c:pt idx="63">
                  <c:v>-2.7336581239048034E-2</c:v>
                </c:pt>
                <c:pt idx="64">
                  <c:v>-2.73292548209461E-2</c:v>
                </c:pt>
                <c:pt idx="65">
                  <c:v>-2.7314601984742226E-2</c:v>
                </c:pt>
                <c:pt idx="66">
                  <c:v>-2.7314601984742226E-2</c:v>
                </c:pt>
                <c:pt idx="67">
                  <c:v>-2.6557782994812307E-2</c:v>
                </c:pt>
                <c:pt idx="68">
                  <c:v>-2.6557782994812307E-2</c:v>
                </c:pt>
                <c:pt idx="69">
                  <c:v>-2.6545328084039019E-2</c:v>
                </c:pt>
                <c:pt idx="70">
                  <c:v>-2.6466202768538116E-2</c:v>
                </c:pt>
                <c:pt idx="71">
                  <c:v>-2.6456678425005598E-2</c:v>
                </c:pt>
                <c:pt idx="72">
                  <c:v>-2.6400997647430889E-2</c:v>
                </c:pt>
                <c:pt idx="73">
                  <c:v>-2.5690335091543164E-2</c:v>
                </c:pt>
                <c:pt idx="74">
                  <c:v>-2.5671286404478133E-2</c:v>
                </c:pt>
                <c:pt idx="75">
                  <c:v>-2.5624397328625745E-2</c:v>
                </c:pt>
                <c:pt idx="76">
                  <c:v>-2.5624397328625745E-2</c:v>
                </c:pt>
                <c:pt idx="77">
                  <c:v>-2.5624397328625745E-2</c:v>
                </c:pt>
                <c:pt idx="78">
                  <c:v>-2.5614872985093233E-2</c:v>
                </c:pt>
                <c:pt idx="79">
                  <c:v>-2.5614872985093233E-2</c:v>
                </c:pt>
                <c:pt idx="80">
                  <c:v>-2.5609744492421878E-2</c:v>
                </c:pt>
                <c:pt idx="81">
                  <c:v>-2.5602418074319941E-2</c:v>
                </c:pt>
                <c:pt idx="82">
                  <c:v>-2.5600220148889359E-2</c:v>
                </c:pt>
                <c:pt idx="83">
                  <c:v>-2.5595091656218004E-2</c:v>
                </c:pt>
                <c:pt idx="84">
                  <c:v>-2.5556261640277748E-2</c:v>
                </c:pt>
                <c:pt idx="85">
                  <c:v>-2.5556261640277748E-2</c:v>
                </c:pt>
                <c:pt idx="86">
                  <c:v>-2.5548935222175814E-2</c:v>
                </c:pt>
                <c:pt idx="87">
                  <c:v>-2.552402540062923E-2</c:v>
                </c:pt>
                <c:pt idx="88">
                  <c:v>-2.4777463396042022E-2</c:v>
                </c:pt>
                <c:pt idx="89">
                  <c:v>-2.4777463396042022E-2</c:v>
                </c:pt>
                <c:pt idx="90">
                  <c:v>-2.477233490337067E-2</c:v>
                </c:pt>
                <c:pt idx="91">
                  <c:v>-2.4640459377535832E-2</c:v>
                </c:pt>
                <c:pt idx="92">
                  <c:v>-2.4638261452105251E-2</c:v>
                </c:pt>
                <c:pt idx="93">
                  <c:v>-2.4073394616446038E-2</c:v>
                </c:pt>
                <c:pt idx="94">
                  <c:v>-2.3944449657851974E-2</c:v>
                </c:pt>
                <c:pt idx="95">
                  <c:v>-2.3944449657851974E-2</c:v>
                </c:pt>
                <c:pt idx="96">
                  <c:v>-2.393712323975004E-2</c:v>
                </c:pt>
                <c:pt idx="97">
                  <c:v>-2.393712323975004E-2</c:v>
                </c:pt>
                <c:pt idx="98">
                  <c:v>-2.3896095298379202E-2</c:v>
                </c:pt>
                <c:pt idx="99">
                  <c:v>-2.3888768880277265E-2</c:v>
                </c:pt>
                <c:pt idx="100">
                  <c:v>-2.3866789625971462E-2</c:v>
                </c:pt>
                <c:pt idx="101">
                  <c:v>-2.3866789625971462E-2</c:v>
                </c:pt>
                <c:pt idx="102">
                  <c:v>-2.3859463207869525E-2</c:v>
                </c:pt>
                <c:pt idx="103">
                  <c:v>-2.3859463207869525E-2</c:v>
                </c:pt>
                <c:pt idx="104">
                  <c:v>-2.3859463207869525E-2</c:v>
                </c:pt>
                <c:pt idx="105">
                  <c:v>-2.3859463207869525E-2</c:v>
                </c:pt>
                <c:pt idx="106">
                  <c:v>-2.3859463207869525E-2</c:v>
                </c:pt>
                <c:pt idx="107">
                  <c:v>-2.3854334715198169E-2</c:v>
                </c:pt>
                <c:pt idx="108">
                  <c:v>-2.3852136789767588E-2</c:v>
                </c:pt>
                <c:pt idx="109">
                  <c:v>-2.380817828115598E-2</c:v>
                </c:pt>
                <c:pt idx="110">
                  <c:v>-2.3803049788484625E-2</c:v>
                </c:pt>
                <c:pt idx="111">
                  <c:v>-2.3797921295813269E-2</c:v>
                </c:pt>
                <c:pt idx="112">
                  <c:v>-2.3793525444952106E-2</c:v>
                </c:pt>
                <c:pt idx="113">
                  <c:v>-2.3778872608748239E-2</c:v>
                </c:pt>
                <c:pt idx="114">
                  <c:v>-2.3775942041507462E-2</c:v>
                </c:pt>
                <c:pt idx="115">
                  <c:v>-2.3773744116076884E-2</c:v>
                </c:pt>
                <c:pt idx="116">
                  <c:v>-2.3771546190646302E-2</c:v>
                </c:pt>
                <c:pt idx="117">
                  <c:v>-2.3767150339785138E-2</c:v>
                </c:pt>
                <c:pt idx="118">
                  <c:v>-2.3764219772544365E-2</c:v>
                </c:pt>
                <c:pt idx="119">
                  <c:v>-2.3756893354442431E-2</c:v>
                </c:pt>
                <c:pt idx="120">
                  <c:v>-2.3744438443669143E-2</c:v>
                </c:pt>
                <c:pt idx="121">
                  <c:v>-2.3006668140804251E-2</c:v>
                </c:pt>
                <c:pt idx="122">
                  <c:v>-2.2994945871841158E-2</c:v>
                </c:pt>
                <c:pt idx="123">
                  <c:v>-2.2948789437798964E-2</c:v>
                </c:pt>
                <c:pt idx="124">
                  <c:v>-2.2907028854617935E-2</c:v>
                </c:pt>
                <c:pt idx="125">
                  <c:v>-2.287772318221019E-2</c:v>
                </c:pt>
                <c:pt idx="126">
                  <c:v>-2.1925288828958597E-2</c:v>
                </c:pt>
                <c:pt idx="127">
                  <c:v>-2.1917962410856664E-2</c:v>
                </c:pt>
                <c:pt idx="128">
                  <c:v>-2.1917962410856664E-2</c:v>
                </c:pt>
                <c:pt idx="129">
                  <c:v>-2.1895983156550856E-2</c:v>
                </c:pt>
                <c:pt idx="130">
                  <c:v>-2.0460005208571531E-2</c:v>
                </c:pt>
                <c:pt idx="131">
                  <c:v>-2.0449748223228821E-2</c:v>
                </c:pt>
                <c:pt idx="132">
                  <c:v>-2.0408720281857987E-2</c:v>
                </c:pt>
                <c:pt idx="133">
                  <c:v>-2.0399195938325468E-2</c:v>
                </c:pt>
                <c:pt idx="134">
                  <c:v>-2.0394067445654113E-2</c:v>
                </c:pt>
                <c:pt idx="135">
                  <c:v>-2.0340584593509986E-2</c:v>
                </c:pt>
                <c:pt idx="136">
                  <c:v>-2.0335456100838631E-2</c:v>
                </c:pt>
                <c:pt idx="137">
                  <c:v>-2.0325931757306116E-2</c:v>
                </c:pt>
                <c:pt idx="138">
                  <c:v>-2.0318605339204182E-2</c:v>
                </c:pt>
                <c:pt idx="139">
                  <c:v>-2.03164074137736E-2</c:v>
                </c:pt>
                <c:pt idx="140">
                  <c:v>-2.0245341158184826E-2</c:v>
                </c:pt>
                <c:pt idx="141">
                  <c:v>-2.0243143232754248E-2</c:v>
                </c:pt>
                <c:pt idx="142">
                  <c:v>-2.0199184724142637E-2</c:v>
                </c:pt>
                <c:pt idx="143">
                  <c:v>-2.0199184724142637E-2</c:v>
                </c:pt>
                <c:pt idx="144">
                  <c:v>-2.0199184724142637E-2</c:v>
                </c:pt>
                <c:pt idx="145">
                  <c:v>-2.0199184724142637E-2</c:v>
                </c:pt>
                <c:pt idx="146">
                  <c:v>-2.0184531887938763E-2</c:v>
                </c:pt>
                <c:pt idx="147">
                  <c:v>-2.0133246961225218E-2</c:v>
                </c:pt>
                <c:pt idx="148">
                  <c:v>-1.9578637110908712E-2</c:v>
                </c:pt>
                <c:pt idx="149">
                  <c:v>-1.9578637110908712E-2</c:v>
                </c:pt>
                <c:pt idx="150">
                  <c:v>-1.9578637110908712E-2</c:v>
                </c:pt>
                <c:pt idx="151">
                  <c:v>-1.9578637110908712E-2</c:v>
                </c:pt>
                <c:pt idx="152">
                  <c:v>-1.9529550109625746E-2</c:v>
                </c:pt>
                <c:pt idx="153">
                  <c:v>-1.952002576609323E-2</c:v>
                </c:pt>
                <c:pt idx="154">
                  <c:v>-1.952002576609323E-2</c:v>
                </c:pt>
                <c:pt idx="155">
                  <c:v>-1.952002576609323E-2</c:v>
                </c:pt>
                <c:pt idx="156">
                  <c:v>-1.952002576609323E-2</c:v>
                </c:pt>
                <c:pt idx="157">
                  <c:v>-1.9517827840662649E-2</c:v>
                </c:pt>
                <c:pt idx="158">
                  <c:v>-1.9517827840662649E-2</c:v>
                </c:pt>
                <c:pt idx="159">
                  <c:v>-1.9442365734212715E-2</c:v>
                </c:pt>
                <c:pt idx="160">
                  <c:v>-1.9442365734212715E-2</c:v>
                </c:pt>
                <c:pt idx="161">
                  <c:v>-1.9442365734212715E-2</c:v>
                </c:pt>
                <c:pt idx="162">
                  <c:v>-1.9442365734212715E-2</c:v>
                </c:pt>
                <c:pt idx="163">
                  <c:v>-1.9415257987235555E-2</c:v>
                </c:pt>
                <c:pt idx="164">
                  <c:v>-1.9415257987235555E-2</c:v>
                </c:pt>
                <c:pt idx="165">
                  <c:v>-1.9415257987235555E-2</c:v>
                </c:pt>
                <c:pt idx="166">
                  <c:v>-1.9380823822156459E-2</c:v>
                </c:pt>
                <c:pt idx="167">
                  <c:v>-1.9380823822156459E-2</c:v>
                </c:pt>
                <c:pt idx="168">
                  <c:v>-1.9336865313544845E-2</c:v>
                </c:pt>
                <c:pt idx="169">
                  <c:v>-1.9336865313544845E-2</c:v>
                </c:pt>
                <c:pt idx="170">
                  <c:v>-1.9336865313544845E-2</c:v>
                </c:pt>
                <c:pt idx="171">
                  <c:v>-1.9336865313544845E-2</c:v>
                </c:pt>
                <c:pt idx="172">
                  <c:v>-1.9290708879502655E-2</c:v>
                </c:pt>
                <c:pt idx="173">
                  <c:v>-1.8657706355495442E-2</c:v>
                </c:pt>
                <c:pt idx="174">
                  <c:v>-1.8611549921453249E-2</c:v>
                </c:pt>
                <c:pt idx="175">
                  <c:v>-1.8584442174476086E-2</c:v>
                </c:pt>
                <c:pt idx="176">
                  <c:v>-1.8550740651207185E-2</c:v>
                </c:pt>
                <c:pt idx="177">
                  <c:v>-1.8550740651207185E-2</c:v>
                </c:pt>
                <c:pt idx="178">
                  <c:v>-1.8550740651207185E-2</c:v>
                </c:pt>
                <c:pt idx="179">
                  <c:v>-1.8550740651207185E-2</c:v>
                </c:pt>
                <c:pt idx="180">
                  <c:v>-1.8528761396901378E-2</c:v>
                </c:pt>
                <c:pt idx="181">
                  <c:v>-1.8528761396901378E-2</c:v>
                </c:pt>
                <c:pt idx="182">
                  <c:v>-1.8528761396901378E-2</c:v>
                </c:pt>
                <c:pt idx="183">
                  <c:v>-1.8526563471470799E-2</c:v>
                </c:pt>
                <c:pt idx="184">
                  <c:v>-1.8521434978799444E-2</c:v>
                </c:pt>
                <c:pt idx="185">
                  <c:v>-1.844597287234951E-2</c:v>
                </c:pt>
                <c:pt idx="186">
                  <c:v>-1.7601236865196365E-2</c:v>
                </c:pt>
                <c:pt idx="187">
                  <c:v>-1.678067803777961E-2</c:v>
                </c:pt>
                <c:pt idx="188">
                  <c:v>-1.678067803777961E-2</c:v>
                </c:pt>
                <c:pt idx="189">
                  <c:v>-1.6751372365371869E-2</c:v>
                </c:pt>
                <c:pt idx="190">
                  <c:v>-1.6744045947269935E-2</c:v>
                </c:pt>
                <c:pt idx="191">
                  <c:v>-1.6744045947269935E-2</c:v>
                </c:pt>
                <c:pt idx="192">
                  <c:v>-1.6744045947269935E-2</c:v>
                </c:pt>
                <c:pt idx="193">
                  <c:v>-1.6744045947269935E-2</c:v>
                </c:pt>
                <c:pt idx="194">
                  <c:v>-1.6662722706338451E-2</c:v>
                </c:pt>
                <c:pt idx="195">
                  <c:v>-1.6650267795565162E-2</c:v>
                </c:pt>
                <c:pt idx="196">
                  <c:v>-1.664806987013458E-2</c:v>
                </c:pt>
                <c:pt idx="197">
                  <c:v>-1.6640743452032647E-2</c:v>
                </c:pt>
                <c:pt idx="198">
                  <c:v>-1.6626090615828773E-2</c:v>
                </c:pt>
                <c:pt idx="199">
                  <c:v>-1.6598982868851614E-2</c:v>
                </c:pt>
                <c:pt idx="200">
                  <c:v>-1.6596784943421032E-2</c:v>
                </c:pt>
                <c:pt idx="201">
                  <c:v>-1.6567479271013291E-2</c:v>
                </c:pt>
                <c:pt idx="202">
                  <c:v>-1.6501541508095872E-2</c:v>
                </c:pt>
                <c:pt idx="203">
                  <c:v>-1.5857549356935757E-2</c:v>
                </c:pt>
                <c:pt idx="204">
                  <c:v>-1.5813590848324146E-2</c:v>
                </c:pt>
                <c:pt idx="205">
                  <c:v>-1.5813590848324146E-2</c:v>
                </c:pt>
                <c:pt idx="206">
                  <c:v>-1.5790878952208147E-2</c:v>
                </c:pt>
                <c:pt idx="207">
                  <c:v>-1.5776226116004276E-2</c:v>
                </c:pt>
                <c:pt idx="208">
                  <c:v>-1.5774028190573695E-2</c:v>
                </c:pt>
                <c:pt idx="209">
                  <c:v>-1.5769632339712535E-2</c:v>
                </c:pt>
                <c:pt idx="210">
                  <c:v>-1.5740326667304794E-2</c:v>
                </c:pt>
                <c:pt idx="211">
                  <c:v>-1.5740326667304794E-2</c:v>
                </c:pt>
                <c:pt idx="212">
                  <c:v>-1.5740326667304794E-2</c:v>
                </c:pt>
                <c:pt idx="213">
                  <c:v>-1.5725673831100923E-2</c:v>
                </c:pt>
                <c:pt idx="214">
                  <c:v>-1.5725673831100923E-2</c:v>
                </c:pt>
                <c:pt idx="215">
                  <c:v>-1.4983507677374873E-2</c:v>
                </c:pt>
                <c:pt idx="216">
                  <c:v>-1.4981309751944293E-2</c:v>
                </c:pt>
                <c:pt idx="217">
                  <c:v>-1.4978379184703518E-2</c:v>
                </c:pt>
                <c:pt idx="218">
                  <c:v>-1.4978379184703518E-2</c:v>
                </c:pt>
                <c:pt idx="219">
                  <c:v>-1.4978379184703518E-2</c:v>
                </c:pt>
                <c:pt idx="220">
                  <c:v>-1.4944677661434615E-2</c:v>
                </c:pt>
                <c:pt idx="221">
                  <c:v>-1.4944677661434615E-2</c:v>
                </c:pt>
                <c:pt idx="222">
                  <c:v>-1.4929292183420552E-2</c:v>
                </c:pt>
                <c:pt idx="223">
                  <c:v>-1.492269840712881E-2</c:v>
                </c:pt>
                <c:pt idx="224">
                  <c:v>-1.4915371989026874E-2</c:v>
                </c:pt>
                <c:pt idx="225">
                  <c:v>-1.4912441421786101E-2</c:v>
                </c:pt>
                <c:pt idx="226">
                  <c:v>-1.4905115003684166E-2</c:v>
                </c:pt>
                <c:pt idx="227">
                  <c:v>-1.4875809331276425E-2</c:v>
                </c:pt>
                <c:pt idx="228">
                  <c:v>-1.4858958569641973E-2</c:v>
                </c:pt>
                <c:pt idx="229">
                  <c:v>-1.4858958569641973E-2</c:v>
                </c:pt>
                <c:pt idx="230">
                  <c:v>-1.4858958569641973E-2</c:v>
                </c:pt>
                <c:pt idx="231">
                  <c:v>-1.4846503658868682E-2</c:v>
                </c:pt>
                <c:pt idx="232">
                  <c:v>-1.4191521880555665E-2</c:v>
                </c:pt>
                <c:pt idx="233">
                  <c:v>-1.4184195462453728E-2</c:v>
                </c:pt>
                <c:pt idx="234">
                  <c:v>-1.4125584117638246E-2</c:v>
                </c:pt>
                <c:pt idx="235">
                  <c:v>-1.4125584117638246E-2</c:v>
                </c:pt>
                <c:pt idx="236">
                  <c:v>-1.4052319936618892E-2</c:v>
                </c:pt>
                <c:pt idx="237">
                  <c:v>-1.4050854652998506E-2</c:v>
                </c:pt>
                <c:pt idx="238">
                  <c:v>-1.4043528234896571E-2</c:v>
                </c:pt>
                <c:pt idx="239">
                  <c:v>-1.4042795593086377E-2</c:v>
                </c:pt>
                <c:pt idx="240">
                  <c:v>-1.3991510666372831E-2</c:v>
                </c:pt>
                <c:pt idx="241">
                  <c:v>-1.397905575559954E-2</c:v>
                </c:pt>
                <c:pt idx="242">
                  <c:v>-1.3970264053877218E-2</c:v>
                </c:pt>
                <c:pt idx="243">
                  <c:v>-1.3970264053877218E-2</c:v>
                </c:pt>
                <c:pt idx="244">
                  <c:v>-1.3970264053877218E-2</c:v>
                </c:pt>
                <c:pt idx="245">
                  <c:v>-1.3970264053877218E-2</c:v>
                </c:pt>
                <c:pt idx="246">
                  <c:v>-1.3950482725001993E-2</c:v>
                </c:pt>
                <c:pt idx="247">
                  <c:v>-1.3948284799571411E-2</c:v>
                </c:pt>
                <c:pt idx="248">
                  <c:v>-1.3942423665089864E-2</c:v>
                </c:pt>
                <c:pt idx="249">
                  <c:v>-1.3253740363507942E-2</c:v>
                </c:pt>
                <c:pt idx="250">
                  <c:v>-1.3171684480766267E-2</c:v>
                </c:pt>
                <c:pt idx="251">
                  <c:v>-1.3120399554052718E-2</c:v>
                </c:pt>
                <c:pt idx="252">
                  <c:v>-1.3120399554052718E-2</c:v>
                </c:pt>
                <c:pt idx="253">
                  <c:v>-1.3120399554052718E-2</c:v>
                </c:pt>
                <c:pt idx="254">
                  <c:v>-1.3120399554052718E-2</c:v>
                </c:pt>
                <c:pt idx="255">
                  <c:v>-1.3047135373033366E-2</c:v>
                </c:pt>
                <c:pt idx="256">
                  <c:v>-1.2299840726635963E-2</c:v>
                </c:pt>
                <c:pt idx="257">
                  <c:v>-1.2267604486987447E-2</c:v>
                </c:pt>
                <c:pt idx="258">
                  <c:v>-1.2258080143454931E-2</c:v>
                </c:pt>
                <c:pt idx="259">
                  <c:v>-1.2202399365880223E-2</c:v>
                </c:pt>
                <c:pt idx="260">
                  <c:v>-1.2195072947778288E-2</c:v>
                </c:pt>
                <c:pt idx="261">
                  <c:v>-1.2189944455106932E-2</c:v>
                </c:pt>
                <c:pt idx="262">
                  <c:v>-1.2172361051662287E-2</c:v>
                </c:pt>
                <c:pt idx="263">
                  <c:v>-1.2131333110291451E-2</c:v>
                </c:pt>
                <c:pt idx="264">
                  <c:v>-1.2131333110291451E-2</c:v>
                </c:pt>
                <c:pt idx="265">
                  <c:v>-1.1398691300097918E-2</c:v>
                </c:pt>
                <c:pt idx="266">
                  <c:v>-1.1395760732857143E-2</c:v>
                </c:pt>
                <c:pt idx="267">
                  <c:v>-1.1373781478551337E-2</c:v>
                </c:pt>
                <c:pt idx="268">
                  <c:v>-1.0619893055862192E-2</c:v>
                </c:pt>
                <c:pt idx="269">
                  <c:v>-1.0619893055862192E-2</c:v>
                </c:pt>
                <c:pt idx="270">
                  <c:v>-1.058033039811174E-2</c:v>
                </c:pt>
                <c:pt idx="271">
                  <c:v>-1.0536371889500129E-2</c:v>
                </c:pt>
                <c:pt idx="272">
                  <c:v>-1.0531243396828774E-2</c:v>
                </c:pt>
                <c:pt idx="273">
                  <c:v>-1.0523916978726839E-2</c:v>
                </c:pt>
                <c:pt idx="274">
                  <c:v>-1.0521719053296259E-2</c:v>
                </c:pt>
                <c:pt idx="275">
                  <c:v>-1.0516590560624903E-2</c:v>
                </c:pt>
                <c:pt idx="276">
                  <c:v>-1.0516590560624903E-2</c:v>
                </c:pt>
                <c:pt idx="277">
                  <c:v>-1.0504868291661806E-2</c:v>
                </c:pt>
                <c:pt idx="278">
                  <c:v>-1.0487284888217163E-2</c:v>
                </c:pt>
                <c:pt idx="279">
                  <c:v>-1.0479958470115226E-2</c:v>
                </c:pt>
                <c:pt idx="280">
                  <c:v>-1.0477760544684646E-2</c:v>
                </c:pt>
                <c:pt idx="281">
                  <c:v>-1.0475562619254065E-2</c:v>
                </c:pt>
                <c:pt idx="282">
                  <c:v>-1.0472632052013292E-2</c:v>
                </c:pt>
                <c:pt idx="283">
                  <c:v>-1.0465305633911355E-2</c:v>
                </c:pt>
                <c:pt idx="284">
                  <c:v>-1.0463840350290968E-2</c:v>
                </c:pt>
                <c:pt idx="285">
                  <c:v>-1.0463840350290968E-2</c:v>
                </c:pt>
                <c:pt idx="286">
                  <c:v>-1.0463107708480775E-2</c:v>
                </c:pt>
                <c:pt idx="287">
                  <c:v>-1.0460909783050195E-2</c:v>
                </c:pt>
                <c:pt idx="288">
                  <c:v>-1.045578129037884E-2</c:v>
                </c:pt>
                <c:pt idx="289">
                  <c:v>-1.0448454872276905E-2</c:v>
                </c:pt>
                <c:pt idx="290">
                  <c:v>-1.0448454872276905E-2</c:v>
                </c:pt>
                <c:pt idx="291">
                  <c:v>-1.0392041452892003E-2</c:v>
                </c:pt>
                <c:pt idx="292">
                  <c:v>-1.0377388616688132E-2</c:v>
                </c:pt>
                <c:pt idx="293">
                  <c:v>-1.0370794840396391E-2</c:v>
                </c:pt>
                <c:pt idx="294">
                  <c:v>-9.6623302099392433E-3</c:v>
                </c:pt>
                <c:pt idx="295">
                  <c:v>-9.6476773737353728E-3</c:v>
                </c:pt>
                <c:pt idx="296">
                  <c:v>-9.6183717013276319E-3</c:v>
                </c:pt>
                <c:pt idx="297">
                  <c:v>-9.6139758504664701E-3</c:v>
                </c:pt>
                <c:pt idx="298">
                  <c:v>-9.6117779250358901E-3</c:v>
                </c:pt>
                <c:pt idx="299">
                  <c:v>-9.611045283225695E-3</c:v>
                </c:pt>
                <c:pt idx="300">
                  <c:v>-9.6088473577951167E-3</c:v>
                </c:pt>
                <c:pt idx="301">
                  <c:v>-9.6066494323645349E-3</c:v>
                </c:pt>
                <c:pt idx="302">
                  <c:v>-9.5480380875490531E-3</c:v>
                </c:pt>
                <c:pt idx="303">
                  <c:v>-9.5458401621184713E-3</c:v>
                </c:pt>
                <c:pt idx="304">
                  <c:v>-9.5429095948776979E-3</c:v>
                </c:pt>
                <c:pt idx="305">
                  <c:v>-9.5407116694471161E-3</c:v>
                </c:pt>
                <c:pt idx="306">
                  <c:v>-9.5385137440165361E-3</c:v>
                </c:pt>
                <c:pt idx="307">
                  <c:v>-9.5377811022063427E-3</c:v>
                </c:pt>
                <c:pt idx="308">
                  <c:v>-9.5333852513451826E-3</c:v>
                </c:pt>
                <c:pt idx="309">
                  <c:v>-9.5333852513451826E-3</c:v>
                </c:pt>
                <c:pt idx="310">
                  <c:v>-9.5311873259146009E-3</c:v>
                </c:pt>
                <c:pt idx="311">
                  <c:v>-9.4791697573908609E-3</c:v>
                </c:pt>
                <c:pt idx="312">
                  <c:v>-9.4769718319602791E-3</c:v>
                </c:pt>
                <c:pt idx="313">
                  <c:v>-9.4769718319602791E-3</c:v>
                </c:pt>
                <c:pt idx="314">
                  <c:v>-9.471843339288924E-3</c:v>
                </c:pt>
                <c:pt idx="315">
                  <c:v>-9.4549925776544735E-3</c:v>
                </c:pt>
                <c:pt idx="316">
                  <c:v>-9.4425376668811831E-3</c:v>
                </c:pt>
                <c:pt idx="317">
                  <c:v>-9.430815397918086E-3</c:v>
                </c:pt>
                <c:pt idx="318">
                  <c:v>-9.4278848306773126E-3</c:v>
                </c:pt>
                <c:pt idx="319">
                  <c:v>-9.4059055763715069E-3</c:v>
                </c:pt>
                <c:pt idx="320">
                  <c:v>-9.3985791582695717E-3</c:v>
                </c:pt>
                <c:pt idx="321">
                  <c:v>-9.3868568893064747E-3</c:v>
                </c:pt>
                <c:pt idx="322">
                  <c:v>-8.878403473032162E-3</c:v>
                </c:pt>
                <c:pt idx="323">
                  <c:v>-8.7399341709055861E-3</c:v>
                </c:pt>
                <c:pt idx="324">
                  <c:v>-8.7252813347017157E-3</c:v>
                </c:pt>
                <c:pt idx="325">
                  <c:v>-8.7245486928915206E-3</c:v>
                </c:pt>
                <c:pt idx="326">
                  <c:v>-8.7179549165997787E-3</c:v>
                </c:pt>
                <c:pt idx="327">
                  <c:v>-8.7179549165997787E-3</c:v>
                </c:pt>
                <c:pt idx="328">
                  <c:v>-8.7179549165997787E-3</c:v>
                </c:pt>
                <c:pt idx="329">
                  <c:v>-8.7179549165997787E-3</c:v>
                </c:pt>
                <c:pt idx="330">
                  <c:v>-8.7179549165997787E-3</c:v>
                </c:pt>
                <c:pt idx="331">
                  <c:v>-8.7106284984978452E-3</c:v>
                </c:pt>
                <c:pt idx="332">
                  <c:v>-8.7106284984978452E-3</c:v>
                </c:pt>
                <c:pt idx="333">
                  <c:v>-8.7106284984978452E-3</c:v>
                </c:pt>
                <c:pt idx="334">
                  <c:v>-8.7098958566876501E-3</c:v>
                </c:pt>
                <c:pt idx="335">
                  <c:v>-8.6886492441920378E-3</c:v>
                </c:pt>
                <c:pt idx="336">
                  <c:v>-8.6761943334187491E-3</c:v>
                </c:pt>
                <c:pt idx="337">
                  <c:v>-8.6666699898862321E-3</c:v>
                </c:pt>
                <c:pt idx="338">
                  <c:v>-8.6373643174784912E-3</c:v>
                </c:pt>
                <c:pt idx="339">
                  <c:v>-8.6373643174784912E-3</c:v>
                </c:pt>
                <c:pt idx="340">
                  <c:v>-8.6373643174784912E-3</c:v>
                </c:pt>
                <c:pt idx="341">
                  <c:v>-8.5809508980935895E-3</c:v>
                </c:pt>
                <c:pt idx="342">
                  <c:v>-8.5809508980935895E-3</c:v>
                </c:pt>
                <c:pt idx="343">
                  <c:v>-8.5809508980935895E-3</c:v>
                </c:pt>
                <c:pt idx="344">
                  <c:v>-8.5736244799916525E-3</c:v>
                </c:pt>
                <c:pt idx="345">
                  <c:v>-8.5714265545610742E-3</c:v>
                </c:pt>
                <c:pt idx="346">
                  <c:v>-8.5076867170742355E-3</c:v>
                </c:pt>
                <c:pt idx="347">
                  <c:v>-8.5076867170742355E-3</c:v>
                </c:pt>
                <c:pt idx="348">
                  <c:v>-7.9047225072849583E-3</c:v>
                </c:pt>
                <c:pt idx="349">
                  <c:v>-7.8461111624694747E-3</c:v>
                </c:pt>
                <c:pt idx="350">
                  <c:v>-7.8168054900617338E-3</c:v>
                </c:pt>
                <c:pt idx="351">
                  <c:v>-7.8094790719597986E-3</c:v>
                </c:pt>
                <c:pt idx="352">
                  <c:v>-7.8094790719597986E-3</c:v>
                </c:pt>
                <c:pt idx="353">
                  <c:v>-7.8072811465292177E-3</c:v>
                </c:pt>
                <c:pt idx="354">
                  <c:v>-7.7801733995520577E-3</c:v>
                </c:pt>
                <c:pt idx="355">
                  <c:v>-7.7801733995520577E-3</c:v>
                </c:pt>
                <c:pt idx="356">
                  <c:v>-7.7728469814501216E-3</c:v>
                </c:pt>
                <c:pt idx="357">
                  <c:v>-7.7728469814501216E-3</c:v>
                </c:pt>
                <c:pt idx="358">
                  <c:v>-7.7728469814501216E-3</c:v>
                </c:pt>
                <c:pt idx="359">
                  <c:v>-7.7655205633481864E-3</c:v>
                </c:pt>
                <c:pt idx="360">
                  <c:v>-7.7508677271443159E-3</c:v>
                </c:pt>
                <c:pt idx="361">
                  <c:v>-7.7508677271443159E-3</c:v>
                </c:pt>
                <c:pt idx="362">
                  <c:v>-7.7435413090423807E-3</c:v>
                </c:pt>
                <c:pt idx="363">
                  <c:v>-7.7435413090423807E-3</c:v>
                </c:pt>
                <c:pt idx="364">
                  <c:v>-7.7435413090423807E-3</c:v>
                </c:pt>
                <c:pt idx="365">
                  <c:v>-7.7362148909404455E-3</c:v>
                </c:pt>
                <c:pt idx="366">
                  <c:v>-7.7310863982690903E-3</c:v>
                </c:pt>
                <c:pt idx="367">
                  <c:v>-7.7288884728385103E-3</c:v>
                </c:pt>
                <c:pt idx="368">
                  <c:v>-7.7288884728385103E-3</c:v>
                </c:pt>
                <c:pt idx="369">
                  <c:v>-7.7237599801671551E-3</c:v>
                </c:pt>
                <c:pt idx="370">
                  <c:v>-7.721562054736575E-3</c:v>
                </c:pt>
                <c:pt idx="371">
                  <c:v>-7.721562054736575E-3</c:v>
                </c:pt>
                <c:pt idx="372">
                  <c:v>-7.6922563823288333E-3</c:v>
                </c:pt>
                <c:pt idx="373">
                  <c:v>-7.6922563823288333E-3</c:v>
                </c:pt>
                <c:pt idx="374">
                  <c:v>-7.684929964226898E-3</c:v>
                </c:pt>
                <c:pt idx="375">
                  <c:v>-7.6702771280230276E-3</c:v>
                </c:pt>
                <c:pt idx="376">
                  <c:v>-7.6702771280230276E-3</c:v>
                </c:pt>
                <c:pt idx="377">
                  <c:v>-7.1376465320123293E-3</c:v>
                </c:pt>
                <c:pt idx="378">
                  <c:v>-6.979395901010526E-3</c:v>
                </c:pt>
                <c:pt idx="379">
                  <c:v>-6.9720694829085907E-3</c:v>
                </c:pt>
                <c:pt idx="380">
                  <c:v>-6.9669409902372356E-3</c:v>
                </c:pt>
                <c:pt idx="381">
                  <c:v>-6.9500902286027842E-3</c:v>
                </c:pt>
                <c:pt idx="382">
                  <c:v>-6.9500902286027842E-3</c:v>
                </c:pt>
                <c:pt idx="383">
                  <c:v>-6.9354373923989137E-3</c:v>
                </c:pt>
                <c:pt idx="384">
                  <c:v>-6.9354373923989137E-3</c:v>
                </c:pt>
                <c:pt idx="385">
                  <c:v>-6.9229824816256233E-3</c:v>
                </c:pt>
                <c:pt idx="386">
                  <c:v>-6.9229824816256233E-3</c:v>
                </c:pt>
                <c:pt idx="387">
                  <c:v>-6.9229824816256233E-3</c:v>
                </c:pt>
                <c:pt idx="388">
                  <c:v>-6.9229824816256233E-3</c:v>
                </c:pt>
                <c:pt idx="389">
                  <c:v>-6.9229824816256233E-3</c:v>
                </c:pt>
                <c:pt idx="390">
                  <c:v>-6.9229824816256233E-3</c:v>
                </c:pt>
                <c:pt idx="391">
                  <c:v>-6.9207845561950433E-3</c:v>
                </c:pt>
                <c:pt idx="392">
                  <c:v>-6.9207845561950433E-3</c:v>
                </c:pt>
                <c:pt idx="393">
                  <c:v>-6.9207845561950433E-3</c:v>
                </c:pt>
                <c:pt idx="394">
                  <c:v>-6.9207845561950433E-3</c:v>
                </c:pt>
                <c:pt idx="395">
                  <c:v>-6.9156560635236881E-3</c:v>
                </c:pt>
                <c:pt idx="396">
                  <c:v>-6.9134581380931081E-3</c:v>
                </c:pt>
                <c:pt idx="397">
                  <c:v>-6.9083296454217529E-3</c:v>
                </c:pt>
                <c:pt idx="398">
                  <c:v>-6.8988053018892367E-3</c:v>
                </c:pt>
                <c:pt idx="399">
                  <c:v>-6.8936768092178824E-3</c:v>
                </c:pt>
                <c:pt idx="400">
                  <c:v>-6.8863503911159472E-3</c:v>
                </c:pt>
                <c:pt idx="401">
                  <c:v>-6.8057597919946589E-3</c:v>
                </c:pt>
                <c:pt idx="402">
                  <c:v>-6.8057597919946589E-3</c:v>
                </c:pt>
                <c:pt idx="403">
                  <c:v>-6.8057597919946589E-3</c:v>
                </c:pt>
                <c:pt idx="404">
                  <c:v>-6.8057597919946589E-3</c:v>
                </c:pt>
                <c:pt idx="405">
                  <c:v>-6.7889090303602075E-3</c:v>
                </c:pt>
                <c:pt idx="406">
                  <c:v>-6.7544748652811114E-3</c:v>
                </c:pt>
                <c:pt idx="407">
                  <c:v>-6.73762410364666E-3</c:v>
                </c:pt>
                <c:pt idx="408">
                  <c:v>-6.3192856300261528E-3</c:v>
                </c:pt>
                <c:pt idx="409">
                  <c:v>-6.2533478671087349E-3</c:v>
                </c:pt>
                <c:pt idx="410">
                  <c:v>-6.2123199257378969E-3</c:v>
                </c:pt>
                <c:pt idx="411">
                  <c:v>-6.1441842373898981E-3</c:v>
                </c:pt>
                <c:pt idx="412">
                  <c:v>-6.1148785649821572E-3</c:v>
                </c:pt>
                <c:pt idx="413">
                  <c:v>-6.098027803347705E-3</c:v>
                </c:pt>
                <c:pt idx="414">
                  <c:v>-6.0833749671438345E-3</c:v>
                </c:pt>
                <c:pt idx="415">
                  <c:v>-6.0833749671438345E-3</c:v>
                </c:pt>
                <c:pt idx="416">
                  <c:v>-6.0613957128380289E-3</c:v>
                </c:pt>
                <c:pt idx="417">
                  <c:v>-6.0613957128380289E-3</c:v>
                </c:pt>
                <c:pt idx="418">
                  <c:v>-6.0416143839628032E-3</c:v>
                </c:pt>
                <c:pt idx="419">
                  <c:v>-6.0394164585322232E-3</c:v>
                </c:pt>
                <c:pt idx="420">
                  <c:v>-6.0123087115550623E-3</c:v>
                </c:pt>
                <c:pt idx="421">
                  <c:v>-6.0101107861244823E-3</c:v>
                </c:pt>
                <c:pt idx="422">
                  <c:v>-6.0049822934531271E-3</c:v>
                </c:pt>
                <c:pt idx="423">
                  <c:v>-6.0049822934531271E-3</c:v>
                </c:pt>
                <c:pt idx="424">
                  <c:v>-6.0049822934531271E-3</c:v>
                </c:pt>
                <c:pt idx="425">
                  <c:v>-6.0049822934531271E-3</c:v>
                </c:pt>
                <c:pt idx="426">
                  <c:v>-5.9903294572492567E-3</c:v>
                </c:pt>
                <c:pt idx="427">
                  <c:v>-5.9778745464759662E-3</c:v>
                </c:pt>
                <c:pt idx="428">
                  <c:v>-5.968350202943451E-3</c:v>
                </c:pt>
                <c:pt idx="429">
                  <c:v>-5.9536973667395788E-3</c:v>
                </c:pt>
                <c:pt idx="430">
                  <c:v>-5.9317181124337731E-3</c:v>
                </c:pt>
                <c:pt idx="431">
                  <c:v>-5.9243916943318379E-3</c:v>
                </c:pt>
                <c:pt idx="432">
                  <c:v>-5.9170652762299027E-3</c:v>
                </c:pt>
                <c:pt idx="433">
                  <c:v>-5.9024124400260322E-3</c:v>
                </c:pt>
                <c:pt idx="434">
                  <c:v>-5.8877596038221618E-3</c:v>
                </c:pt>
                <c:pt idx="435">
                  <c:v>-5.7998425865989373E-3</c:v>
                </c:pt>
                <c:pt idx="436">
                  <c:v>-5.4965288771788145E-3</c:v>
                </c:pt>
                <c:pt idx="437">
                  <c:v>-5.3206948427323673E-3</c:v>
                </c:pt>
                <c:pt idx="438">
                  <c:v>-5.2181249893052725E-3</c:v>
                </c:pt>
                <c:pt idx="439">
                  <c:v>-5.1895519587077249E-3</c:v>
                </c:pt>
                <c:pt idx="440">
                  <c:v>-5.1748991225038544E-3</c:v>
                </c:pt>
                <c:pt idx="441">
                  <c:v>-5.1748991225038544E-3</c:v>
                </c:pt>
                <c:pt idx="442">
                  <c:v>-5.1529198681980488E-3</c:v>
                </c:pt>
                <c:pt idx="443">
                  <c:v>-5.1455934500961135E-3</c:v>
                </c:pt>
                <c:pt idx="444">
                  <c:v>-5.0943085233825652E-3</c:v>
                </c:pt>
                <c:pt idx="445">
                  <c:v>-5.0943085233825652E-3</c:v>
                </c:pt>
                <c:pt idx="446">
                  <c:v>-5.08698210528063E-3</c:v>
                </c:pt>
                <c:pt idx="447">
                  <c:v>-5.0796556871786948E-3</c:v>
                </c:pt>
                <c:pt idx="448">
                  <c:v>-5.0796556871786948E-3</c:v>
                </c:pt>
                <c:pt idx="449">
                  <c:v>-5.0745271945073396E-3</c:v>
                </c:pt>
                <c:pt idx="450">
                  <c:v>-5.0745271945073396E-3</c:v>
                </c:pt>
                <c:pt idx="451">
                  <c:v>-5.0723292690767596E-3</c:v>
                </c:pt>
                <c:pt idx="452">
                  <c:v>-5.0723292690767596E-3</c:v>
                </c:pt>
                <c:pt idx="453">
                  <c:v>-5.0650028509748243E-3</c:v>
                </c:pt>
                <c:pt idx="454">
                  <c:v>-5.0598743583034692E-3</c:v>
                </c:pt>
                <c:pt idx="455">
                  <c:v>-5.0576764328728891E-3</c:v>
                </c:pt>
                <c:pt idx="456">
                  <c:v>-5.0525479402015339E-3</c:v>
                </c:pt>
                <c:pt idx="457">
                  <c:v>-5.0474194475301788E-3</c:v>
                </c:pt>
                <c:pt idx="458">
                  <c:v>-5.0430235966690187E-3</c:v>
                </c:pt>
                <c:pt idx="459">
                  <c:v>-5.0012630134879874E-3</c:v>
                </c:pt>
                <c:pt idx="460">
                  <c:v>-4.9844122518535351E-3</c:v>
                </c:pt>
                <c:pt idx="461">
                  <c:v>-4.9844122518535351E-3</c:v>
                </c:pt>
                <c:pt idx="462">
                  <c:v>-4.9770858337515999E-3</c:v>
                </c:pt>
                <c:pt idx="463">
                  <c:v>-4.9624329975477294E-3</c:v>
                </c:pt>
                <c:pt idx="464">
                  <c:v>-4.5514209420291583E-3</c:v>
                </c:pt>
                <c:pt idx="465">
                  <c:v>-4.4151495653331607E-3</c:v>
                </c:pt>
                <c:pt idx="466">
                  <c:v>-4.3514097278463237E-3</c:v>
                </c:pt>
                <c:pt idx="467">
                  <c:v>-4.3470138769851618E-3</c:v>
                </c:pt>
                <c:pt idx="468">
                  <c:v>-4.3396874588832266E-3</c:v>
                </c:pt>
                <c:pt idx="469">
                  <c:v>-4.3345589662118714E-3</c:v>
                </c:pt>
                <c:pt idx="470">
                  <c:v>-4.3345589662118714E-3</c:v>
                </c:pt>
                <c:pt idx="471">
                  <c:v>-4.3323610407812914E-3</c:v>
                </c:pt>
                <c:pt idx="472">
                  <c:v>-4.3323610407812914E-3</c:v>
                </c:pt>
                <c:pt idx="473">
                  <c:v>-4.3272325481099362E-3</c:v>
                </c:pt>
                <c:pt idx="474">
                  <c:v>-4.3272325481099362E-3</c:v>
                </c:pt>
                <c:pt idx="475">
                  <c:v>-4.3103817864754857E-3</c:v>
                </c:pt>
                <c:pt idx="476">
                  <c:v>-4.3103817864754857E-3</c:v>
                </c:pt>
                <c:pt idx="477">
                  <c:v>-4.3030553683735505E-3</c:v>
                </c:pt>
                <c:pt idx="478">
                  <c:v>-4.3001248011327754E-3</c:v>
                </c:pt>
                <c:pt idx="479">
                  <c:v>-4.2935310248410335E-3</c:v>
                </c:pt>
                <c:pt idx="480">
                  <c:v>-4.2862046067390983E-3</c:v>
                </c:pt>
                <c:pt idx="481">
                  <c:v>-4.2810761140677431E-3</c:v>
                </c:pt>
                <c:pt idx="482">
                  <c:v>-4.2341870382153583E-3</c:v>
                </c:pt>
                <c:pt idx="483">
                  <c:v>-4.2078119330483908E-3</c:v>
                </c:pt>
                <c:pt idx="484">
                  <c:v>-4.2078119330483908E-3</c:v>
                </c:pt>
                <c:pt idx="485">
                  <c:v>-4.1953570222751004E-3</c:v>
                </c:pt>
                <c:pt idx="486">
                  <c:v>-4.1931590968445204E-3</c:v>
                </c:pt>
                <c:pt idx="487">
                  <c:v>-4.1616554990061977E-3</c:v>
                </c:pt>
                <c:pt idx="488">
                  <c:v>-4.1565270063348425E-3</c:v>
                </c:pt>
                <c:pt idx="489">
                  <c:v>-4.1492005882329073E-3</c:v>
                </c:pt>
                <c:pt idx="490">
                  <c:v>-4.1492005882329073E-3</c:v>
                </c:pt>
                <c:pt idx="491">
                  <c:v>-4.1440720955615538E-3</c:v>
                </c:pt>
                <c:pt idx="492">
                  <c:v>-4.1418741701309721E-3</c:v>
                </c:pt>
                <c:pt idx="493">
                  <c:v>-4.1418741701309721E-3</c:v>
                </c:pt>
                <c:pt idx="494">
                  <c:v>-4.1345477520290368E-3</c:v>
                </c:pt>
                <c:pt idx="495">
                  <c:v>-4.1345477520290368E-3</c:v>
                </c:pt>
                <c:pt idx="496">
                  <c:v>-4.1345477520290368E-3</c:v>
                </c:pt>
                <c:pt idx="497">
                  <c:v>-4.0905892434174255E-3</c:v>
                </c:pt>
                <c:pt idx="498">
                  <c:v>-4.0466307348058141E-3</c:v>
                </c:pt>
                <c:pt idx="499">
                  <c:v>-4.0393043167038772E-3</c:v>
                </c:pt>
                <c:pt idx="500">
                  <c:v>-3.6136394249814355E-3</c:v>
                </c:pt>
                <c:pt idx="501">
                  <c:v>-3.5579586474067271E-3</c:v>
                </c:pt>
                <c:pt idx="502">
                  <c:v>-3.5359793931009215E-3</c:v>
                </c:pt>
                <c:pt idx="503">
                  <c:v>-3.4751701228548579E-3</c:v>
                </c:pt>
                <c:pt idx="504">
                  <c:v>-3.4509929431184704E-3</c:v>
                </c:pt>
                <c:pt idx="505">
                  <c:v>-3.4070344345068591E-3</c:v>
                </c:pt>
                <c:pt idx="506">
                  <c:v>-3.4019059418355039E-3</c:v>
                </c:pt>
                <c:pt idx="507">
                  <c:v>-3.4019059418355039E-3</c:v>
                </c:pt>
                <c:pt idx="508">
                  <c:v>-3.3997080164049238E-3</c:v>
                </c:pt>
                <c:pt idx="509">
                  <c:v>-3.3916489564927953E-3</c:v>
                </c:pt>
                <c:pt idx="510">
                  <c:v>-3.3872531056316334E-3</c:v>
                </c:pt>
                <c:pt idx="511">
                  <c:v>-3.3850551802010534E-3</c:v>
                </c:pt>
                <c:pt idx="512">
                  <c:v>-3.3850551802010534E-3</c:v>
                </c:pt>
                <c:pt idx="513">
                  <c:v>-3.3777287620991182E-3</c:v>
                </c:pt>
                <c:pt idx="514">
                  <c:v>-3.3777287620991182E-3</c:v>
                </c:pt>
                <c:pt idx="515">
                  <c:v>-3.3630759258952477E-3</c:v>
                </c:pt>
                <c:pt idx="516">
                  <c:v>-3.3630759258952477E-3</c:v>
                </c:pt>
                <c:pt idx="517">
                  <c:v>-3.3623432840850526E-3</c:v>
                </c:pt>
                <c:pt idx="518">
                  <c:v>-3.3359681789180869E-3</c:v>
                </c:pt>
                <c:pt idx="519">
                  <c:v>-3.3191174172836346E-3</c:v>
                </c:pt>
                <c:pt idx="520">
                  <c:v>-3.3191174172836346E-3</c:v>
                </c:pt>
                <c:pt idx="521">
                  <c:v>-3.3191174172836346E-3</c:v>
                </c:pt>
                <c:pt idx="522">
                  <c:v>-3.3191174172836346E-3</c:v>
                </c:pt>
                <c:pt idx="523">
                  <c:v>-3.3117909991816994E-3</c:v>
                </c:pt>
                <c:pt idx="524">
                  <c:v>-3.3117909991816994E-3</c:v>
                </c:pt>
                <c:pt idx="525">
                  <c:v>-3.3117909991816994E-3</c:v>
                </c:pt>
                <c:pt idx="526">
                  <c:v>-3.3117909991816994E-3</c:v>
                </c:pt>
                <c:pt idx="527">
                  <c:v>-3.3117909991816994E-3</c:v>
                </c:pt>
                <c:pt idx="528">
                  <c:v>-3.3117909991816994E-3</c:v>
                </c:pt>
                <c:pt idx="529">
                  <c:v>-3.3117909991816994E-3</c:v>
                </c:pt>
                <c:pt idx="530">
                  <c:v>-3.2898117448758937E-3</c:v>
                </c:pt>
                <c:pt idx="531">
                  <c:v>-3.2846832522045386E-3</c:v>
                </c:pt>
                <c:pt idx="532">
                  <c:v>-3.2678324905700881E-3</c:v>
                </c:pt>
                <c:pt idx="533">
                  <c:v>-3.2678324905700881E-3</c:v>
                </c:pt>
                <c:pt idx="534">
                  <c:v>-3.2678324905700881E-3</c:v>
                </c:pt>
                <c:pt idx="535">
                  <c:v>-3.2385268181623472E-3</c:v>
                </c:pt>
                <c:pt idx="536">
                  <c:v>-3.223873981958475E-3</c:v>
                </c:pt>
                <c:pt idx="537">
                  <c:v>-3.223873981958475E-3</c:v>
                </c:pt>
                <c:pt idx="538">
                  <c:v>-3.223873981958475E-3</c:v>
                </c:pt>
                <c:pt idx="539">
                  <c:v>-3.2040926530832511E-3</c:v>
                </c:pt>
                <c:pt idx="540">
                  <c:v>-3.2040926530832511E-3</c:v>
                </c:pt>
                <c:pt idx="541">
                  <c:v>-3.2040926530832511E-3</c:v>
                </c:pt>
                <c:pt idx="542">
                  <c:v>-3.2018947276526693E-3</c:v>
                </c:pt>
                <c:pt idx="543">
                  <c:v>-3.2018947276526693E-3</c:v>
                </c:pt>
                <c:pt idx="544">
                  <c:v>-3.1945683095507341E-3</c:v>
                </c:pt>
                <c:pt idx="545">
                  <c:v>-3.1799154733468636E-3</c:v>
                </c:pt>
                <c:pt idx="546">
                  <c:v>-3.1725890552449284E-3</c:v>
                </c:pt>
                <c:pt idx="547">
                  <c:v>-3.1725890552449284E-3</c:v>
                </c:pt>
                <c:pt idx="548">
                  <c:v>-3.1432833828371875E-3</c:v>
                </c:pt>
                <c:pt idx="549">
                  <c:v>-3.1066512923275096E-3</c:v>
                </c:pt>
                <c:pt idx="550">
                  <c:v>-2.8494940169495799E-3</c:v>
                </c:pt>
                <c:pt idx="551">
                  <c:v>-2.7395977454205498E-3</c:v>
                </c:pt>
                <c:pt idx="552">
                  <c:v>-2.6465522355259719E-3</c:v>
                </c:pt>
                <c:pt idx="553">
                  <c:v>-2.6033263687245539E-3</c:v>
                </c:pt>
                <c:pt idx="554">
                  <c:v>-2.5959999506226187E-3</c:v>
                </c:pt>
                <c:pt idx="555">
                  <c:v>-2.5029544407280391E-3</c:v>
                </c:pt>
                <c:pt idx="556">
                  <c:v>-2.500756515297459E-3</c:v>
                </c:pt>
                <c:pt idx="557">
                  <c:v>-2.4985585898668772E-3</c:v>
                </c:pt>
                <c:pt idx="558">
                  <c:v>-2.4985585898668772E-3</c:v>
                </c:pt>
                <c:pt idx="559">
                  <c:v>-2.4963606644362972E-3</c:v>
                </c:pt>
                <c:pt idx="560">
                  <c:v>-2.4743814101304915E-3</c:v>
                </c:pt>
                <c:pt idx="561">
                  <c:v>-2.4692529174591363E-3</c:v>
                </c:pt>
                <c:pt idx="562">
                  <c:v>-2.4692529174591363E-3</c:v>
                </c:pt>
                <c:pt idx="563">
                  <c:v>-2.4670549920285563E-3</c:v>
                </c:pt>
                <c:pt idx="564">
                  <c:v>-2.4619264993572011E-3</c:v>
                </c:pt>
                <c:pt idx="565">
                  <c:v>-2.4560653648756526E-3</c:v>
                </c:pt>
                <c:pt idx="566">
                  <c:v>-2.4348187523800403E-3</c:v>
                </c:pt>
                <c:pt idx="567">
                  <c:v>-2.425294408847525E-3</c:v>
                </c:pt>
                <c:pt idx="568">
                  <c:v>-2.4084436472130728E-3</c:v>
                </c:pt>
                <c:pt idx="569">
                  <c:v>-2.3981866618703641E-3</c:v>
                </c:pt>
                <c:pt idx="570">
                  <c:v>-2.3959887364397841E-3</c:v>
                </c:pt>
                <c:pt idx="571">
                  <c:v>-2.3908602437684289E-3</c:v>
                </c:pt>
                <c:pt idx="572">
                  <c:v>-2.3886623183378489E-3</c:v>
                </c:pt>
                <c:pt idx="573">
                  <c:v>-2.3886623183378489E-3</c:v>
                </c:pt>
                <c:pt idx="574">
                  <c:v>-2.3835338256664937E-3</c:v>
                </c:pt>
                <c:pt idx="575">
                  <c:v>-2.3813359002359136E-3</c:v>
                </c:pt>
                <c:pt idx="576">
                  <c:v>-2.3593566459301062E-3</c:v>
                </c:pt>
                <c:pt idx="577">
                  <c:v>-2.3425058842956557E-3</c:v>
                </c:pt>
                <c:pt idx="578">
                  <c:v>-2.3425058842956557E-3</c:v>
                </c:pt>
                <c:pt idx="579">
                  <c:v>-2.3227245554204301E-3</c:v>
                </c:pt>
                <c:pt idx="580">
                  <c:v>-2.3153981373184949E-3</c:v>
                </c:pt>
                <c:pt idx="581">
                  <c:v>-2.3080717192165597E-3</c:v>
                </c:pt>
                <c:pt idx="582">
                  <c:v>-1.8509032296557953E-3</c:v>
                </c:pt>
                <c:pt idx="583">
                  <c:v>-1.7388090326961852E-3</c:v>
                </c:pt>
                <c:pt idx="584">
                  <c:v>-1.6633469262462511E-3</c:v>
                </c:pt>
                <c:pt idx="585">
                  <c:v>-1.6018050141899942E-3</c:v>
                </c:pt>
                <c:pt idx="586">
                  <c:v>-1.5827563271249619E-3</c:v>
                </c:pt>
                <c:pt idx="587">
                  <c:v>-1.5827563271249619E-3</c:v>
                </c:pt>
                <c:pt idx="588">
                  <c:v>-1.5805584016943819E-3</c:v>
                </c:pt>
                <c:pt idx="589">
                  <c:v>-1.5754299090230267E-3</c:v>
                </c:pt>
                <c:pt idx="590">
                  <c:v>-1.5681034909210915E-3</c:v>
                </c:pt>
                <c:pt idx="591">
                  <c:v>-1.5585791473885745E-3</c:v>
                </c:pt>
                <c:pt idx="592">
                  <c:v>-1.543926311184704E-3</c:v>
                </c:pt>
                <c:pt idx="593">
                  <c:v>-1.5365998930827688E-3</c:v>
                </c:pt>
                <c:pt idx="594">
                  <c:v>-1.5336693258419954E-3</c:v>
                </c:pt>
                <c:pt idx="595">
                  <c:v>-1.5314714004114154E-3</c:v>
                </c:pt>
                <c:pt idx="596">
                  <c:v>-1.5292734749808336E-3</c:v>
                </c:pt>
                <c:pt idx="597">
                  <c:v>-1.5285408331706402E-3</c:v>
                </c:pt>
                <c:pt idx="598">
                  <c:v>-1.5072942206750279E-3</c:v>
                </c:pt>
                <c:pt idx="599">
                  <c:v>-1.4919087426609641E-3</c:v>
                </c:pt>
                <c:pt idx="600">
                  <c:v>-1.4626030702532232E-3</c:v>
                </c:pt>
                <c:pt idx="601">
                  <c:v>-1.455276652151288E-3</c:v>
                </c:pt>
                <c:pt idx="602">
                  <c:v>-9.2044813071000785E-4</c:v>
                </c:pt>
                <c:pt idx="603">
                  <c:v>-7.9589902297710728E-4</c:v>
                </c:pt>
                <c:pt idx="604">
                  <c:v>-7.306939018698836E-4</c:v>
                </c:pt>
                <c:pt idx="605">
                  <c:v>-7.2336748376794838E-4</c:v>
                </c:pt>
                <c:pt idx="606">
                  <c:v>-7.211695583373666E-4</c:v>
                </c:pt>
                <c:pt idx="607">
                  <c:v>-7.1604106566601315E-4</c:v>
                </c:pt>
                <c:pt idx="608">
                  <c:v>-7.1604106566601315E-4</c:v>
                </c:pt>
                <c:pt idx="609">
                  <c:v>-7.0871464756407619E-4</c:v>
                </c:pt>
                <c:pt idx="610">
                  <c:v>-7.0358615489272275E-4</c:v>
                </c:pt>
                <c:pt idx="611">
                  <c:v>-6.5962764628110966E-4</c:v>
                </c:pt>
                <c:pt idx="612">
                  <c:v>-6.5742972085052961E-4</c:v>
                </c:pt>
                <c:pt idx="613">
                  <c:v>-6.5523179541994957E-4</c:v>
                </c:pt>
                <c:pt idx="614">
                  <c:v>-6.2812404844278871E-4</c:v>
                </c:pt>
                <c:pt idx="615">
                  <c:v>-6.2079763034085349E-4</c:v>
                </c:pt>
                <c:pt idx="616">
                  <c:v>-6.0614479413698304E-4</c:v>
                </c:pt>
                <c:pt idx="617">
                  <c:v>-6.0614479413698304E-4</c:v>
                </c:pt>
                <c:pt idx="618">
                  <c:v>-6.0394686870640125E-4</c:v>
                </c:pt>
                <c:pt idx="619">
                  <c:v>-5.9808573422485273E-4</c:v>
                </c:pt>
                <c:pt idx="620">
                  <c:v>-5.9149195793311259E-4</c:v>
                </c:pt>
                <c:pt idx="621">
                  <c:v>-5.9149195793311259E-4</c:v>
                </c:pt>
                <c:pt idx="622">
                  <c:v>-5.9149195793311259E-4</c:v>
                </c:pt>
                <c:pt idx="623">
                  <c:v>-5.475334493214995E-4</c:v>
                </c:pt>
                <c:pt idx="624">
                  <c:v>-5.1090135881182337E-4</c:v>
                </c:pt>
                <c:pt idx="625">
                  <c:v>-4.9624852260795292E-4</c:v>
                </c:pt>
                <c:pt idx="626">
                  <c:v>2.1729237198874971E-5</c:v>
                </c:pt>
                <c:pt idx="627">
                  <c:v>1.2429909062596986E-4</c:v>
                </c:pt>
                <c:pt idx="628">
                  <c:v>1.2429909062596986E-4</c:v>
                </c:pt>
                <c:pt idx="629">
                  <c:v>1.5800061389487259E-4</c:v>
                </c:pt>
                <c:pt idx="630">
                  <c:v>1.6312910656622777E-4</c:v>
                </c:pt>
                <c:pt idx="631">
                  <c:v>2.0049383888609724E-4</c:v>
                </c:pt>
                <c:pt idx="632">
                  <c:v>2.583725418913857E-4</c:v>
                </c:pt>
                <c:pt idx="633">
                  <c:v>2.583725418913857E-4</c:v>
                </c:pt>
                <c:pt idx="634">
                  <c:v>2.6643160180351601E-4</c:v>
                </c:pt>
                <c:pt idx="635">
                  <c:v>2.7302537809525788E-4</c:v>
                </c:pt>
                <c:pt idx="636">
                  <c:v>2.8254972162777316E-4</c:v>
                </c:pt>
                <c:pt idx="637">
                  <c:v>2.8254972162777316E-4</c:v>
                </c:pt>
                <c:pt idx="638">
                  <c:v>3.2650823023938451E-4</c:v>
                </c:pt>
                <c:pt idx="639">
                  <c:v>3.2650823023938451E-4</c:v>
                </c:pt>
                <c:pt idx="640">
                  <c:v>3.3383464834131973E-4</c:v>
                </c:pt>
                <c:pt idx="641">
                  <c:v>3.3383464834131973E-4</c:v>
                </c:pt>
                <c:pt idx="642">
                  <c:v>3.5581390264712714E-4</c:v>
                </c:pt>
                <c:pt idx="643">
                  <c:v>4.290780836664794E-4</c:v>
                </c:pt>
                <c:pt idx="644">
                  <c:v>4.290780836664794E-4</c:v>
                </c:pt>
                <c:pt idx="645">
                  <c:v>4.290780836664794E-4</c:v>
                </c:pt>
                <c:pt idx="646">
                  <c:v>4.3640450176841462E-4</c:v>
                </c:pt>
                <c:pt idx="647">
                  <c:v>4.3640450176841462E-4</c:v>
                </c:pt>
                <c:pt idx="648">
                  <c:v>8.9577091675976071E-4</c:v>
                </c:pt>
                <c:pt idx="649">
                  <c:v>9.0309733486169594E-4</c:v>
                </c:pt>
                <c:pt idx="650">
                  <c:v>9.1115639477382451E-4</c:v>
                </c:pt>
                <c:pt idx="651">
                  <c:v>9.5511490338543586E-4</c:v>
                </c:pt>
                <c:pt idx="652">
                  <c:v>9.6976773958930632E-4</c:v>
                </c:pt>
                <c:pt idx="653">
                  <c:v>9.6976773958930632E-4</c:v>
                </c:pt>
                <c:pt idx="654">
                  <c:v>1.0276464425945965E-3</c:v>
                </c:pt>
                <c:pt idx="655">
                  <c:v>1.0591500404329175E-3</c:v>
                </c:pt>
                <c:pt idx="656">
                  <c:v>1.0613479658634992E-3</c:v>
                </c:pt>
                <c:pt idx="657">
                  <c:v>1.1397406395542067E-3</c:v>
                </c:pt>
                <c:pt idx="658">
                  <c:v>1.1543934757580771E-3</c:v>
                </c:pt>
                <c:pt idx="659">
                  <c:v>1.1543934757580771E-3</c:v>
                </c:pt>
                <c:pt idx="660">
                  <c:v>1.1983519843696885E-3</c:v>
                </c:pt>
                <c:pt idx="661">
                  <c:v>2.0284351553189611E-3</c:v>
                </c:pt>
                <c:pt idx="662">
                  <c:v>2.0408900660922533E-3</c:v>
                </c:pt>
                <c:pt idx="663">
                  <c:v>2.8709732370415242E-3</c:v>
                </c:pt>
                <c:pt idx="664">
                  <c:v>2.9083379693613937E-3</c:v>
                </c:pt>
                <c:pt idx="665">
                  <c:v>3.48199650674293E-3</c:v>
                </c:pt>
                <c:pt idx="666">
                  <c:v>3.48199650674293E-3</c:v>
                </c:pt>
                <c:pt idx="667">
                  <c:v>3.5332814334564783E-3</c:v>
                </c:pt>
                <c:pt idx="668">
                  <c:v>3.5332814334564783E-3</c:v>
                </c:pt>
                <c:pt idx="669">
                  <c:v>3.5332814334564783E-3</c:v>
                </c:pt>
                <c:pt idx="670">
                  <c:v>3.7669941709082173E-3</c:v>
                </c:pt>
                <c:pt idx="671">
                  <c:v>3.7962998433159582E-3</c:v>
                </c:pt>
                <c:pt idx="672">
                  <c:v>3.8329319338256326E-3</c:v>
                </c:pt>
                <c:pt idx="673">
                  <c:v>3.8387930683071829E-3</c:v>
                </c:pt>
                <c:pt idx="674">
                  <c:v>3.8417236355479563E-3</c:v>
                </c:pt>
                <c:pt idx="675">
                  <c:v>3.8695640243353105E-3</c:v>
                </c:pt>
                <c:pt idx="676">
                  <c:v>3.8746925170066657E-3</c:v>
                </c:pt>
                <c:pt idx="677">
                  <c:v>3.8820189351085992E-3</c:v>
                </c:pt>
                <c:pt idx="678">
                  <c:v>4.6095322526307804E-3</c:v>
                </c:pt>
                <c:pt idx="679">
                  <c:v>4.6146607453021321E-3</c:v>
                </c:pt>
                <c:pt idx="680">
                  <c:v>4.6168586707327139E-3</c:v>
                </c:pt>
                <c:pt idx="681">
                  <c:v>4.685727000890906E-3</c:v>
                </c:pt>
                <c:pt idx="682">
                  <c:v>4.7003798370947765E-3</c:v>
                </c:pt>
                <c:pt idx="683">
                  <c:v>4.7047756879559366E-3</c:v>
                </c:pt>
                <c:pt idx="684">
                  <c:v>4.7047756879559366E-3</c:v>
                </c:pt>
                <c:pt idx="685">
                  <c:v>4.7069736133865184E-3</c:v>
                </c:pt>
                <c:pt idx="686">
                  <c:v>4.7069736133865184E-3</c:v>
                </c:pt>
                <c:pt idx="687">
                  <c:v>4.7121021060578736E-3</c:v>
                </c:pt>
                <c:pt idx="688">
                  <c:v>4.7121021060578736E-3</c:v>
                </c:pt>
                <c:pt idx="689">
                  <c:v>4.7143000314884553E-3</c:v>
                </c:pt>
                <c:pt idx="690">
                  <c:v>4.7143000314884553E-3</c:v>
                </c:pt>
                <c:pt idx="691">
                  <c:v>4.7150326732986469E-3</c:v>
                </c:pt>
                <c:pt idx="692">
                  <c:v>4.734081360363681E-3</c:v>
                </c:pt>
                <c:pt idx="693">
                  <c:v>4.7370119276044544E-3</c:v>
                </c:pt>
                <c:pt idx="694">
                  <c:v>4.7516647638083248E-3</c:v>
                </c:pt>
                <c:pt idx="695">
                  <c:v>4.7560606146694849E-3</c:v>
                </c:pt>
                <c:pt idx="696">
                  <c:v>4.7633870327714219E-3</c:v>
                </c:pt>
                <c:pt idx="697">
                  <c:v>4.7633870327714219E-3</c:v>
                </c:pt>
                <c:pt idx="698">
                  <c:v>4.7633870327714219E-3</c:v>
                </c:pt>
                <c:pt idx="699">
                  <c:v>4.7780398689752923E-3</c:v>
                </c:pt>
                <c:pt idx="700">
                  <c:v>4.7780398689752923E-3</c:v>
                </c:pt>
                <c:pt idx="701">
                  <c:v>4.779505152595679E-3</c:v>
                </c:pt>
                <c:pt idx="702">
                  <c:v>4.8073455413830332E-3</c:v>
                </c:pt>
                <c:pt idx="703">
                  <c:v>4.8395817810315475E-3</c:v>
                </c:pt>
                <c:pt idx="704">
                  <c:v>5.4645252451266321E-3</c:v>
                </c:pt>
                <c:pt idx="705">
                  <c:v>5.5253345153726957E-3</c:v>
                </c:pt>
                <c:pt idx="706">
                  <c:v>5.5473137696784997E-3</c:v>
                </c:pt>
                <c:pt idx="707">
                  <c:v>5.5473137696784997E-3</c:v>
                </c:pt>
                <c:pt idx="708">
                  <c:v>5.5934702037206928E-3</c:v>
                </c:pt>
                <c:pt idx="709">
                  <c:v>5.6059251144939849E-3</c:v>
                </c:pt>
                <c:pt idx="710">
                  <c:v>5.6791892955133372E-3</c:v>
                </c:pt>
                <c:pt idx="711">
                  <c:v>5.7399985657594008E-3</c:v>
                </c:pt>
                <c:pt idx="712">
                  <c:v>5.7399985657594008E-3</c:v>
                </c:pt>
                <c:pt idx="713">
                  <c:v>6.3371016410671312E-3</c:v>
                </c:pt>
                <c:pt idx="714">
                  <c:v>6.3385669246875179E-3</c:v>
                </c:pt>
                <c:pt idx="715">
                  <c:v>6.5041439737912564E-3</c:v>
                </c:pt>
                <c:pt idx="716">
                  <c:v>6.5092724664626081E-3</c:v>
                </c:pt>
                <c:pt idx="717">
                  <c:v>6.5385781388703525E-3</c:v>
                </c:pt>
                <c:pt idx="718">
                  <c:v>6.5678838112780934E-3</c:v>
                </c:pt>
                <c:pt idx="719">
                  <c:v>6.5905957073940924E-3</c:v>
                </c:pt>
                <c:pt idx="720">
                  <c:v>6.6360194996260904E-3</c:v>
                </c:pt>
                <c:pt idx="721">
                  <c:v>6.6579987539318979E-3</c:v>
                </c:pt>
                <c:pt idx="722">
                  <c:v>6.7019572625435092E-3</c:v>
                </c:pt>
                <c:pt idx="723">
                  <c:v>7.2880707106983342E-3</c:v>
                </c:pt>
                <c:pt idx="724">
                  <c:v>7.2880707106983342E-3</c:v>
                </c:pt>
                <c:pt idx="725">
                  <c:v>7.3371577119813007E-3</c:v>
                </c:pt>
                <c:pt idx="726">
                  <c:v>7.3591369662871081E-3</c:v>
                </c:pt>
                <c:pt idx="727">
                  <c:v>7.3613348917176899E-3</c:v>
                </c:pt>
                <c:pt idx="728">
                  <c:v>7.4250747292045269E-3</c:v>
                </c:pt>
                <c:pt idx="729">
                  <c:v>7.4272726546351052E-3</c:v>
                </c:pt>
                <c:pt idx="730">
                  <c:v>7.4345990727370422E-3</c:v>
                </c:pt>
                <c:pt idx="731">
                  <c:v>7.4345990727370422E-3</c:v>
                </c:pt>
                <c:pt idx="732">
                  <c:v>7.4345990727370422E-3</c:v>
                </c:pt>
                <c:pt idx="733">
                  <c:v>8.0895808510500593E-3</c:v>
                </c:pt>
                <c:pt idx="734">
                  <c:v>8.1357372850922524E-3</c:v>
                </c:pt>
                <c:pt idx="735">
                  <c:v>8.1408657777636076E-3</c:v>
                </c:pt>
                <c:pt idx="736">
                  <c:v>8.2331786458479939E-3</c:v>
                </c:pt>
                <c:pt idx="737">
                  <c:v>8.2500294074824426E-3</c:v>
                </c:pt>
                <c:pt idx="738">
                  <c:v>8.2698107363576683E-3</c:v>
                </c:pt>
                <c:pt idx="739">
                  <c:v>8.2771371544596052E-3</c:v>
                </c:pt>
                <c:pt idx="740">
                  <c:v>8.279335079890187E-3</c:v>
                </c:pt>
                <c:pt idx="741">
                  <c:v>8.3386790665158604E-3</c:v>
                </c:pt>
                <c:pt idx="742">
                  <c:v>8.3518666190993442E-3</c:v>
                </c:pt>
                <c:pt idx="743">
                  <c:v>8.3650541716828279E-3</c:v>
                </c:pt>
                <c:pt idx="744">
                  <c:v>8.3826375751274752E-3</c:v>
                </c:pt>
                <c:pt idx="745">
                  <c:v>9.0830431456724904E-3</c:v>
                </c:pt>
                <c:pt idx="746">
                  <c:v>9.1072203254088761E-3</c:v>
                </c:pt>
                <c:pt idx="747">
                  <c:v>9.1291995797146835E-3</c:v>
                </c:pt>
                <c:pt idx="748">
                  <c:v>9.1563073266918461E-3</c:v>
                </c:pt>
                <c:pt idx="749">
                  <c:v>9.1731580883262949E-3</c:v>
                </c:pt>
                <c:pt idx="750">
                  <c:v>9.1731580883262949E-3</c:v>
                </c:pt>
                <c:pt idx="751">
                  <c:v>9.2251756568500383E-3</c:v>
                </c:pt>
                <c:pt idx="752">
                  <c:v>9.2442243439150688E-3</c:v>
                </c:pt>
                <c:pt idx="753">
                  <c:v>9.8911470623159574E-3</c:v>
                </c:pt>
                <c:pt idx="754">
                  <c:v>9.8940776295567308E-3</c:v>
                </c:pt>
                <c:pt idx="755">
                  <c:v>9.9255812273950535E-3</c:v>
                </c:pt>
                <c:pt idx="756">
                  <c:v>9.9695397360066648E-3</c:v>
                </c:pt>
                <c:pt idx="757">
                  <c:v>1.001789409547944E-2</c:v>
                </c:pt>
                <c:pt idx="758">
                  <c:v>1.0023022588150795E-2</c:v>
                </c:pt>
                <c:pt idx="759">
                  <c:v>1.002815108082215E-2</c:v>
                </c:pt>
                <c:pt idx="760">
                  <c:v>1.0045001842456599E-2</c:v>
                </c:pt>
                <c:pt idx="761">
                  <c:v>1.0091158276498792E-2</c:v>
                </c:pt>
                <c:pt idx="762">
                  <c:v>1.0110939605374018E-2</c:v>
                </c:pt>
                <c:pt idx="763">
                  <c:v>1.0831126504794262E-2</c:v>
                </c:pt>
                <c:pt idx="764">
                  <c:v>1.0882411431507807E-2</c:v>
                </c:pt>
                <c:pt idx="765">
                  <c:v>1.0882411431507807E-2</c:v>
                </c:pt>
                <c:pt idx="766">
                  <c:v>1.0882411431507807E-2</c:v>
                </c:pt>
                <c:pt idx="767">
                  <c:v>1.0882411431507807E-2</c:v>
                </c:pt>
                <c:pt idx="768">
                  <c:v>1.0904390685813614E-2</c:v>
                </c:pt>
                <c:pt idx="769">
                  <c:v>1.0926369940119422E-2</c:v>
                </c:pt>
                <c:pt idx="770">
                  <c:v>1.0963002030629096E-2</c:v>
                </c:pt>
                <c:pt idx="771">
                  <c:v>1.0963002030629096E-2</c:v>
                </c:pt>
                <c:pt idx="772">
                  <c:v>1.0968863165110646E-2</c:v>
                </c:pt>
                <c:pt idx="773">
                  <c:v>1.0977654866832966E-2</c:v>
                </c:pt>
                <c:pt idx="774">
                  <c:v>1.0977654866832966E-2</c:v>
                </c:pt>
                <c:pt idx="775">
                  <c:v>1.0992307703036837E-2</c:v>
                </c:pt>
                <c:pt idx="776">
                  <c:v>1.1006960539240707E-2</c:v>
                </c:pt>
                <c:pt idx="777">
                  <c:v>1.1065571884056193E-2</c:v>
                </c:pt>
                <c:pt idx="778">
                  <c:v>1.1080224720260063E-2</c:v>
                </c:pt>
                <c:pt idx="779">
                  <c:v>1.1805540112351659E-2</c:v>
                </c:pt>
                <c:pt idx="780">
                  <c:v>1.1805540112351659E-2</c:v>
                </c:pt>
                <c:pt idx="781">
                  <c:v>1.1808470679592432E-2</c:v>
                </c:pt>
                <c:pt idx="782">
                  <c:v>1.1815797097694369E-2</c:v>
                </c:pt>
                <c:pt idx="783">
                  <c:v>1.1820192948555529E-2</c:v>
                </c:pt>
                <c:pt idx="784">
                  <c:v>1.1820192948555529E-2</c:v>
                </c:pt>
                <c:pt idx="785">
                  <c:v>1.1820192948555529E-2</c:v>
                </c:pt>
                <c:pt idx="786">
                  <c:v>1.1820192948555529E-2</c:v>
                </c:pt>
                <c:pt idx="787">
                  <c:v>1.1822390873986111E-2</c:v>
                </c:pt>
                <c:pt idx="788">
                  <c:v>1.1822390873986111E-2</c:v>
                </c:pt>
                <c:pt idx="789">
                  <c:v>1.1822390873986111E-2</c:v>
                </c:pt>
                <c:pt idx="790">
                  <c:v>1.1822390873986111E-2</c:v>
                </c:pt>
                <c:pt idx="791">
                  <c:v>1.1822390873986111E-2</c:v>
                </c:pt>
                <c:pt idx="792">
                  <c:v>1.1900783547676819E-2</c:v>
                </c:pt>
                <c:pt idx="793">
                  <c:v>1.1910307891209334E-2</c:v>
                </c:pt>
                <c:pt idx="794">
                  <c:v>1.2571150804003901E-2</c:v>
                </c:pt>
                <c:pt idx="795">
                  <c:v>1.2619505163476676E-2</c:v>
                </c:pt>
                <c:pt idx="796">
                  <c:v>1.2624633656148028E-2</c:v>
                </c:pt>
                <c:pt idx="797">
                  <c:v>1.2631960074249965E-2</c:v>
                </c:pt>
                <c:pt idx="798">
                  <c:v>1.2653939328555772E-2</c:v>
                </c:pt>
                <c:pt idx="799">
                  <c:v>1.2675185941051385E-2</c:v>
                </c:pt>
                <c:pt idx="800">
                  <c:v>1.2675185941051385E-2</c:v>
                </c:pt>
                <c:pt idx="801">
                  <c:v>1.2675185941051385E-2</c:v>
                </c:pt>
                <c:pt idx="802">
                  <c:v>1.2675185941051385E-2</c:v>
                </c:pt>
                <c:pt idx="803">
                  <c:v>1.2675185941051385E-2</c:v>
                </c:pt>
                <c:pt idx="804">
                  <c:v>1.2685442926394092E-2</c:v>
                </c:pt>
                <c:pt idx="805">
                  <c:v>1.2692036702685833E-2</c:v>
                </c:pt>
                <c:pt idx="806">
                  <c:v>1.2692036702685833E-2</c:v>
                </c:pt>
                <c:pt idx="807">
                  <c:v>1.2692769344496029E-2</c:v>
                </c:pt>
                <c:pt idx="808">
                  <c:v>1.269496726992661E-2</c:v>
                </c:pt>
                <c:pt idx="809">
                  <c:v>1.2697897837167384E-2</c:v>
                </c:pt>
                <c:pt idx="810">
                  <c:v>1.2766033525515381E-2</c:v>
                </c:pt>
                <c:pt idx="811">
                  <c:v>1.2766033525515381E-2</c:v>
                </c:pt>
                <c:pt idx="812">
                  <c:v>1.2788012779821188E-2</c:v>
                </c:pt>
                <c:pt idx="813">
                  <c:v>1.2788012779821188E-2</c:v>
                </c:pt>
                <c:pt idx="814">
                  <c:v>1.2818783735849316E-2</c:v>
                </c:pt>
                <c:pt idx="815">
                  <c:v>1.2818783735849316E-2</c:v>
                </c:pt>
                <c:pt idx="816">
                  <c:v>1.2833436572053186E-2</c:v>
                </c:pt>
                <c:pt idx="817">
                  <c:v>1.2841495631965315E-2</c:v>
                </c:pt>
                <c:pt idx="818">
                  <c:v>1.2841495631965315E-2</c:v>
                </c:pt>
                <c:pt idx="819">
                  <c:v>1.2848089408257057E-2</c:v>
                </c:pt>
                <c:pt idx="820">
                  <c:v>1.3551425546042849E-2</c:v>
                </c:pt>
                <c:pt idx="821">
                  <c:v>1.355362347147343E-2</c:v>
                </c:pt>
                <c:pt idx="822">
                  <c:v>1.3573404800348656E-2</c:v>
                </c:pt>
                <c:pt idx="823">
                  <c:v>1.3575602725779234E-2</c:v>
                </c:pt>
                <c:pt idx="824">
                  <c:v>1.3578533293020008E-2</c:v>
                </c:pt>
                <c:pt idx="825">
                  <c:v>1.3578533293020008E-2</c:v>
                </c:pt>
                <c:pt idx="826">
                  <c:v>1.3600512547325815E-2</c:v>
                </c:pt>
                <c:pt idx="827">
                  <c:v>1.3612234816288912E-2</c:v>
                </c:pt>
                <c:pt idx="828">
                  <c:v>1.3626887652492783E-2</c:v>
                </c:pt>
                <c:pt idx="829">
                  <c:v>1.3639342563266071E-2</c:v>
                </c:pt>
                <c:pt idx="830">
                  <c:v>1.3641540488696653E-2</c:v>
                </c:pt>
                <c:pt idx="831">
                  <c:v>1.3683301071877686E-2</c:v>
                </c:pt>
                <c:pt idx="832">
                  <c:v>1.3683301071877686E-2</c:v>
                </c:pt>
                <c:pt idx="833">
                  <c:v>1.3685498997308265E-2</c:v>
                </c:pt>
                <c:pt idx="834">
                  <c:v>1.3712606744285427E-2</c:v>
                </c:pt>
                <c:pt idx="835">
                  <c:v>1.3714804669716005E-2</c:v>
                </c:pt>
                <c:pt idx="836">
                  <c:v>1.3729457505919876E-2</c:v>
                </c:pt>
                <c:pt idx="837">
                  <c:v>1.3744110342123746E-2</c:v>
                </c:pt>
                <c:pt idx="838">
                  <c:v>1.3751436760225683E-2</c:v>
                </c:pt>
                <c:pt idx="839">
                  <c:v>1.3766089596429554E-2</c:v>
                </c:pt>
                <c:pt idx="840">
                  <c:v>1.3780742432633424E-2</c:v>
                </c:pt>
                <c:pt idx="841">
                  <c:v>1.3795395268837295E-2</c:v>
                </c:pt>
                <c:pt idx="842">
                  <c:v>1.429652226700967E-2</c:v>
                </c:pt>
                <c:pt idx="843">
                  <c:v>1.429652226700967E-2</c:v>
                </c:pt>
                <c:pt idx="844">
                  <c:v>1.4440120061807605E-2</c:v>
                </c:pt>
                <c:pt idx="845">
                  <c:v>1.4440120061807605E-2</c:v>
                </c:pt>
                <c:pt idx="846">
                  <c:v>1.4472356301456119E-2</c:v>
                </c:pt>
                <c:pt idx="847">
                  <c:v>1.454049198980412E-2</c:v>
                </c:pt>
                <c:pt idx="848">
                  <c:v>1.4542689915234698E-2</c:v>
                </c:pt>
                <c:pt idx="849">
                  <c:v>1.4542689915234698E-2</c:v>
                </c:pt>
                <c:pt idx="850">
                  <c:v>1.4562471244109924E-2</c:v>
                </c:pt>
                <c:pt idx="851">
                  <c:v>1.4564669169540505E-2</c:v>
                </c:pt>
                <c:pt idx="852">
                  <c:v>1.4564669169540505E-2</c:v>
                </c:pt>
                <c:pt idx="853">
                  <c:v>1.4564669169540505E-2</c:v>
                </c:pt>
                <c:pt idx="854">
                  <c:v>1.4571995587642439E-2</c:v>
                </c:pt>
                <c:pt idx="855">
                  <c:v>1.4571995587642439E-2</c:v>
                </c:pt>
                <c:pt idx="856">
                  <c:v>1.4571995587642439E-2</c:v>
                </c:pt>
                <c:pt idx="857">
                  <c:v>1.4571995587642439E-2</c:v>
                </c:pt>
                <c:pt idx="858">
                  <c:v>1.4579322005744376E-2</c:v>
                </c:pt>
                <c:pt idx="859">
                  <c:v>1.4652586186763728E-2</c:v>
                </c:pt>
                <c:pt idx="860">
                  <c:v>1.5292915128872878E-2</c:v>
                </c:pt>
                <c:pt idx="861">
                  <c:v>1.5297310979734038E-2</c:v>
                </c:pt>
                <c:pt idx="862">
                  <c:v>1.5319290234039842E-2</c:v>
                </c:pt>
                <c:pt idx="863">
                  <c:v>1.5319290234039842E-2</c:v>
                </c:pt>
                <c:pt idx="864">
                  <c:v>1.5353724399118938E-2</c:v>
                </c:pt>
                <c:pt idx="865">
                  <c:v>1.5353724399118938E-2</c:v>
                </c:pt>
                <c:pt idx="866">
                  <c:v>1.5358120249980102E-2</c:v>
                </c:pt>
                <c:pt idx="867">
                  <c:v>1.5358120249980102E-2</c:v>
                </c:pt>
                <c:pt idx="868">
                  <c:v>1.5358120249980102E-2</c:v>
                </c:pt>
                <c:pt idx="869">
                  <c:v>1.5358120249980102E-2</c:v>
                </c:pt>
                <c:pt idx="870">
                  <c:v>1.5429919147379068E-2</c:v>
                </c:pt>
                <c:pt idx="871">
                  <c:v>1.5498054835727065E-2</c:v>
                </c:pt>
                <c:pt idx="872">
                  <c:v>1.6164758883003182E-2</c:v>
                </c:pt>
                <c:pt idx="873">
                  <c:v>1.6178679077396858E-2</c:v>
                </c:pt>
                <c:pt idx="874">
                  <c:v>1.6213113242475954E-2</c:v>
                </c:pt>
                <c:pt idx="875">
                  <c:v>1.6281248930823954E-2</c:v>
                </c:pt>
                <c:pt idx="876">
                  <c:v>1.6290040632546274E-2</c:v>
                </c:pt>
                <c:pt idx="877">
                  <c:v>1.6293703841597243E-2</c:v>
                </c:pt>
                <c:pt idx="878">
                  <c:v>1.6295901767027825E-2</c:v>
                </c:pt>
                <c:pt idx="879">
                  <c:v>1.6295901767027825E-2</c:v>
                </c:pt>
                <c:pt idx="880">
                  <c:v>1.6295901767027825E-2</c:v>
                </c:pt>
                <c:pt idx="881">
                  <c:v>1.6302495543319567E-2</c:v>
                </c:pt>
                <c:pt idx="882">
                  <c:v>1.6317148379523437E-2</c:v>
                </c:pt>
                <c:pt idx="883">
                  <c:v>1.6398471620454918E-2</c:v>
                </c:pt>
                <c:pt idx="884">
                  <c:v>1.6879084647941876E-2</c:v>
                </c:pt>
                <c:pt idx="885">
                  <c:v>1.6893737484145747E-2</c:v>
                </c:pt>
                <c:pt idx="886">
                  <c:v>1.7024147726360194E-2</c:v>
                </c:pt>
                <c:pt idx="887">
                  <c:v>1.7028543577221358E-2</c:v>
                </c:pt>
                <c:pt idx="888">
                  <c:v>1.7048324906096583E-2</c:v>
                </c:pt>
                <c:pt idx="889">
                  <c:v>1.7074700011263547E-2</c:v>
                </c:pt>
                <c:pt idx="890">
                  <c:v>1.7087887563847031E-2</c:v>
                </c:pt>
                <c:pt idx="891">
                  <c:v>1.7153092684954258E-2</c:v>
                </c:pt>
                <c:pt idx="892">
                  <c:v>1.715529061038484E-2</c:v>
                </c:pt>
                <c:pt idx="893">
                  <c:v>1.7206575537098385E-2</c:v>
                </c:pt>
                <c:pt idx="894">
                  <c:v>1.7279839718117741E-2</c:v>
                </c:pt>
                <c:pt idx="895">
                  <c:v>1.7877675435235659E-2</c:v>
                </c:pt>
                <c:pt idx="896">
                  <c:v>1.7997828692107403E-2</c:v>
                </c:pt>
                <c:pt idx="897">
                  <c:v>1.8000026617537978E-2</c:v>
                </c:pt>
                <c:pt idx="898">
                  <c:v>1.8000026617537978E-2</c:v>
                </c:pt>
                <c:pt idx="899">
                  <c:v>1.801248152831127E-2</c:v>
                </c:pt>
                <c:pt idx="900">
                  <c:v>1.801248152831127E-2</c:v>
                </c:pt>
                <c:pt idx="901">
                  <c:v>1.801248152831127E-2</c:v>
                </c:pt>
                <c:pt idx="902">
                  <c:v>1.802273851365398E-2</c:v>
                </c:pt>
                <c:pt idx="903">
                  <c:v>1.806889494769617E-2</c:v>
                </c:pt>
                <c:pt idx="904">
                  <c:v>1.806889494769617E-2</c:v>
                </c:pt>
                <c:pt idx="905">
                  <c:v>1.8071092873126752E-2</c:v>
                </c:pt>
                <c:pt idx="906">
                  <c:v>1.8071092873126752E-2</c:v>
                </c:pt>
                <c:pt idx="907">
                  <c:v>1.8071092873126752E-2</c:v>
                </c:pt>
                <c:pt idx="908">
                  <c:v>1.8074023440367525E-2</c:v>
                </c:pt>
                <c:pt idx="909">
                  <c:v>1.8088676276571399E-2</c:v>
                </c:pt>
                <c:pt idx="910">
                  <c:v>1.8088676276571399E-2</c:v>
                </c:pt>
                <c:pt idx="911">
                  <c:v>1.810772496363643E-2</c:v>
                </c:pt>
                <c:pt idx="912">
                  <c:v>1.810772496363643E-2</c:v>
                </c:pt>
                <c:pt idx="913">
                  <c:v>1.8147287621386881E-2</c:v>
                </c:pt>
                <c:pt idx="914">
                  <c:v>1.8159009890349975E-2</c:v>
                </c:pt>
                <c:pt idx="915">
                  <c:v>1.8188315562757722E-2</c:v>
                </c:pt>
                <c:pt idx="916">
                  <c:v>1.8246926907573204E-2</c:v>
                </c:pt>
                <c:pt idx="917">
                  <c:v>1.8690907844550481E-2</c:v>
                </c:pt>
                <c:pt idx="918">
                  <c:v>1.8705560680754355E-2</c:v>
                </c:pt>
                <c:pt idx="919">
                  <c:v>1.8831575072107639E-2</c:v>
                </c:pt>
                <c:pt idx="920">
                  <c:v>1.8867474520807125E-2</c:v>
                </c:pt>
                <c:pt idx="921">
                  <c:v>1.8867474520807125E-2</c:v>
                </c:pt>
                <c:pt idx="922">
                  <c:v>1.8874800938909062E-2</c:v>
                </c:pt>
                <c:pt idx="923">
                  <c:v>1.8876998864339637E-2</c:v>
                </c:pt>
                <c:pt idx="924">
                  <c:v>1.8876998864339637E-2</c:v>
                </c:pt>
                <c:pt idx="925">
                  <c:v>1.8879929431580417E-2</c:v>
                </c:pt>
                <c:pt idx="926">
                  <c:v>1.8879929431580417E-2</c:v>
                </c:pt>
                <c:pt idx="927">
                  <c:v>1.8882127357010992E-2</c:v>
                </c:pt>
                <c:pt idx="928">
                  <c:v>1.8884325282441574E-2</c:v>
                </c:pt>
                <c:pt idx="929">
                  <c:v>1.8889453775112929E-2</c:v>
                </c:pt>
                <c:pt idx="930">
                  <c:v>1.8889453775112929E-2</c:v>
                </c:pt>
                <c:pt idx="931">
                  <c:v>1.8891651700543511E-2</c:v>
                </c:pt>
                <c:pt idx="932">
                  <c:v>1.8891651700543511E-2</c:v>
                </c:pt>
                <c:pt idx="933">
                  <c:v>1.8893849625974093E-2</c:v>
                </c:pt>
                <c:pt idx="934">
                  <c:v>1.8893849625974093E-2</c:v>
                </c:pt>
                <c:pt idx="935">
                  <c:v>1.8920957372951252E-2</c:v>
                </c:pt>
                <c:pt idx="936">
                  <c:v>1.8950263045358993E-2</c:v>
                </c:pt>
                <c:pt idx="937">
                  <c:v>1.8962717956132285E-2</c:v>
                </c:pt>
                <c:pt idx="938">
                  <c:v>1.8962717956132285E-2</c:v>
                </c:pt>
                <c:pt idx="939">
                  <c:v>1.896784644880364E-2</c:v>
                </c:pt>
                <c:pt idx="940">
                  <c:v>1.897517286690557E-2</c:v>
                </c:pt>
                <c:pt idx="941">
                  <c:v>1.8986895135868671E-2</c:v>
                </c:pt>
                <c:pt idx="942">
                  <c:v>1.8986895135868671E-2</c:v>
                </c:pt>
                <c:pt idx="943">
                  <c:v>1.8989093061299252E-2</c:v>
                </c:pt>
                <c:pt idx="944">
                  <c:v>1.8989093061299252E-2</c:v>
                </c:pt>
                <c:pt idx="945">
                  <c:v>1.9011072315605056E-2</c:v>
                </c:pt>
                <c:pt idx="946">
                  <c:v>1.9085069138434604E-2</c:v>
                </c:pt>
                <c:pt idx="947">
                  <c:v>1.9106315750930216E-2</c:v>
                </c:pt>
                <c:pt idx="948">
                  <c:v>1.9548098762476918E-2</c:v>
                </c:pt>
                <c:pt idx="949">
                  <c:v>1.9562751598680785E-2</c:v>
                </c:pt>
                <c:pt idx="950">
                  <c:v>1.9616234450824912E-2</c:v>
                </c:pt>
                <c:pt idx="951">
                  <c:v>1.9734189782266074E-2</c:v>
                </c:pt>
                <c:pt idx="952">
                  <c:v>1.9773752440016525E-2</c:v>
                </c:pt>
                <c:pt idx="953">
                  <c:v>1.9788405276220392E-2</c:v>
                </c:pt>
                <c:pt idx="954">
                  <c:v>1.9797196977942719E-2</c:v>
                </c:pt>
                <c:pt idx="955">
                  <c:v>1.9809651888716005E-2</c:v>
                </c:pt>
                <c:pt idx="956">
                  <c:v>1.9811849814146586E-2</c:v>
                </c:pt>
                <c:pt idx="957">
                  <c:v>1.9824304724919879E-2</c:v>
                </c:pt>
                <c:pt idx="958">
                  <c:v>1.9839690202933944E-2</c:v>
                </c:pt>
                <c:pt idx="959">
                  <c:v>1.9839690202933944E-2</c:v>
                </c:pt>
                <c:pt idx="960">
                  <c:v>1.9854343039137811E-2</c:v>
                </c:pt>
                <c:pt idx="961">
                  <c:v>1.992028080205523E-2</c:v>
                </c:pt>
                <c:pt idx="962">
                  <c:v>2.0544491624340123E-2</c:v>
                </c:pt>
                <c:pt idx="963">
                  <c:v>2.0556213893303216E-2</c:v>
                </c:pt>
                <c:pt idx="964">
                  <c:v>2.0622151656220635E-2</c:v>
                </c:pt>
                <c:pt idx="965">
                  <c:v>2.06258148652716E-2</c:v>
                </c:pt>
                <c:pt idx="966">
                  <c:v>2.068369356827689E-2</c:v>
                </c:pt>
                <c:pt idx="967">
                  <c:v>2.0686624135517664E-2</c:v>
                </c:pt>
                <c:pt idx="968">
                  <c:v>2.0719593016976377E-2</c:v>
                </c:pt>
                <c:pt idx="969">
                  <c:v>2.0742304913092372E-2</c:v>
                </c:pt>
                <c:pt idx="970">
                  <c:v>2.0749631331194309E-2</c:v>
                </c:pt>
                <c:pt idx="971">
                  <c:v>2.0754759823865664E-2</c:v>
                </c:pt>
                <c:pt idx="972">
                  <c:v>2.0927663291071336E-2</c:v>
                </c:pt>
                <c:pt idx="973">
                  <c:v>2.0927663291071336E-2</c:v>
                </c:pt>
                <c:pt idx="974">
                  <c:v>2.0927663291071336E-2</c:v>
                </c:pt>
                <c:pt idx="975">
                  <c:v>2.0927663291071336E-2</c:v>
                </c:pt>
                <c:pt idx="976">
                  <c:v>2.1302043256080237E-2</c:v>
                </c:pt>
                <c:pt idx="977">
                  <c:v>2.1459561245271843E-2</c:v>
                </c:pt>
                <c:pt idx="978">
                  <c:v>2.1474214081475717E-2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-22727</c:v>
                </c:pt>
                <c:pt idx="1">
                  <c:v>-21440.5</c:v>
                </c:pt>
                <c:pt idx="2">
                  <c:v>-20732.5</c:v>
                </c:pt>
                <c:pt idx="3">
                  <c:v>-20637.5</c:v>
                </c:pt>
                <c:pt idx="4">
                  <c:v>-20091</c:v>
                </c:pt>
                <c:pt idx="5">
                  <c:v>-20027.5</c:v>
                </c:pt>
                <c:pt idx="6">
                  <c:v>-19344.5</c:v>
                </c:pt>
                <c:pt idx="7">
                  <c:v>-18764.5</c:v>
                </c:pt>
                <c:pt idx="8">
                  <c:v>-18402.5</c:v>
                </c:pt>
                <c:pt idx="9">
                  <c:v>-18274.5</c:v>
                </c:pt>
                <c:pt idx="10">
                  <c:v>-18269.5</c:v>
                </c:pt>
                <c:pt idx="11">
                  <c:v>-18228</c:v>
                </c:pt>
                <c:pt idx="12">
                  <c:v>-18208</c:v>
                </c:pt>
                <c:pt idx="13">
                  <c:v>-18203</c:v>
                </c:pt>
                <c:pt idx="14">
                  <c:v>-18174.5</c:v>
                </c:pt>
                <c:pt idx="15">
                  <c:v>-18158</c:v>
                </c:pt>
                <c:pt idx="16">
                  <c:v>-18118</c:v>
                </c:pt>
                <c:pt idx="17">
                  <c:v>-18113</c:v>
                </c:pt>
                <c:pt idx="18">
                  <c:v>-17581.5</c:v>
                </c:pt>
                <c:pt idx="19">
                  <c:v>-17541.5</c:v>
                </c:pt>
                <c:pt idx="20">
                  <c:v>-17523</c:v>
                </c:pt>
                <c:pt idx="21">
                  <c:v>-17521.5</c:v>
                </c:pt>
                <c:pt idx="22">
                  <c:v>-17518</c:v>
                </c:pt>
                <c:pt idx="23">
                  <c:v>-16906</c:v>
                </c:pt>
                <c:pt idx="24">
                  <c:v>-16277.5</c:v>
                </c:pt>
                <c:pt idx="25">
                  <c:v>-15801</c:v>
                </c:pt>
                <c:pt idx="26">
                  <c:v>-15764.5</c:v>
                </c:pt>
                <c:pt idx="27">
                  <c:v>-15648</c:v>
                </c:pt>
                <c:pt idx="28">
                  <c:v>-15617</c:v>
                </c:pt>
                <c:pt idx="29">
                  <c:v>-15239.5</c:v>
                </c:pt>
                <c:pt idx="30">
                  <c:v>-15233</c:v>
                </c:pt>
                <c:pt idx="31">
                  <c:v>-15221</c:v>
                </c:pt>
                <c:pt idx="32">
                  <c:v>-15219.5</c:v>
                </c:pt>
                <c:pt idx="33">
                  <c:v>-15217.5</c:v>
                </c:pt>
                <c:pt idx="34">
                  <c:v>-15196</c:v>
                </c:pt>
                <c:pt idx="35">
                  <c:v>-15189.5</c:v>
                </c:pt>
                <c:pt idx="36">
                  <c:v>-15166</c:v>
                </c:pt>
                <c:pt idx="37">
                  <c:v>-15166</c:v>
                </c:pt>
                <c:pt idx="38">
                  <c:v>-15156.5</c:v>
                </c:pt>
                <c:pt idx="39">
                  <c:v>-15156.5</c:v>
                </c:pt>
                <c:pt idx="40">
                  <c:v>-15103</c:v>
                </c:pt>
                <c:pt idx="41">
                  <c:v>-15066.5</c:v>
                </c:pt>
                <c:pt idx="42">
                  <c:v>-14606</c:v>
                </c:pt>
                <c:pt idx="43">
                  <c:v>-14596.5</c:v>
                </c:pt>
                <c:pt idx="44">
                  <c:v>-14523</c:v>
                </c:pt>
                <c:pt idx="45">
                  <c:v>-14508</c:v>
                </c:pt>
                <c:pt idx="46">
                  <c:v>-14473</c:v>
                </c:pt>
                <c:pt idx="47">
                  <c:v>-14186</c:v>
                </c:pt>
                <c:pt idx="48">
                  <c:v>-14039.5</c:v>
                </c:pt>
                <c:pt idx="49">
                  <c:v>-14014.5</c:v>
                </c:pt>
                <c:pt idx="50">
                  <c:v>-9147.5</c:v>
                </c:pt>
                <c:pt idx="51">
                  <c:v>-9097.5</c:v>
                </c:pt>
                <c:pt idx="52">
                  <c:v>-9074</c:v>
                </c:pt>
                <c:pt idx="53">
                  <c:v>-9071</c:v>
                </c:pt>
                <c:pt idx="54">
                  <c:v>-9067.5</c:v>
                </c:pt>
                <c:pt idx="55">
                  <c:v>-9066</c:v>
                </c:pt>
                <c:pt idx="56">
                  <c:v>-9056</c:v>
                </c:pt>
                <c:pt idx="57">
                  <c:v>-9047.5</c:v>
                </c:pt>
                <c:pt idx="58">
                  <c:v>-9031</c:v>
                </c:pt>
                <c:pt idx="59">
                  <c:v>-9026</c:v>
                </c:pt>
                <c:pt idx="60">
                  <c:v>-9026</c:v>
                </c:pt>
                <c:pt idx="61">
                  <c:v>-9021</c:v>
                </c:pt>
                <c:pt idx="62">
                  <c:v>-9016</c:v>
                </c:pt>
                <c:pt idx="63">
                  <c:v>-9016</c:v>
                </c:pt>
                <c:pt idx="64">
                  <c:v>-9011</c:v>
                </c:pt>
                <c:pt idx="65">
                  <c:v>-9001</c:v>
                </c:pt>
                <c:pt idx="66">
                  <c:v>-9001</c:v>
                </c:pt>
                <c:pt idx="67">
                  <c:v>-8484.5</c:v>
                </c:pt>
                <c:pt idx="68">
                  <c:v>-8484.5</c:v>
                </c:pt>
                <c:pt idx="69">
                  <c:v>-8476</c:v>
                </c:pt>
                <c:pt idx="70">
                  <c:v>-8422</c:v>
                </c:pt>
                <c:pt idx="71">
                  <c:v>-8415.5</c:v>
                </c:pt>
                <c:pt idx="72">
                  <c:v>-8377.5</c:v>
                </c:pt>
                <c:pt idx="73">
                  <c:v>-7892.5</c:v>
                </c:pt>
                <c:pt idx="74">
                  <c:v>-7879.5</c:v>
                </c:pt>
                <c:pt idx="75">
                  <c:v>-7847.5</c:v>
                </c:pt>
                <c:pt idx="76">
                  <c:v>-7847.5</c:v>
                </c:pt>
                <c:pt idx="77">
                  <c:v>-7847.5</c:v>
                </c:pt>
                <c:pt idx="78">
                  <c:v>-7841</c:v>
                </c:pt>
                <c:pt idx="79">
                  <c:v>-7841</c:v>
                </c:pt>
                <c:pt idx="80">
                  <c:v>-7837.5</c:v>
                </c:pt>
                <c:pt idx="81">
                  <c:v>-7832.5</c:v>
                </c:pt>
                <c:pt idx="82">
                  <c:v>-7831</c:v>
                </c:pt>
                <c:pt idx="83">
                  <c:v>-7827.5</c:v>
                </c:pt>
                <c:pt idx="84">
                  <c:v>-7801</c:v>
                </c:pt>
                <c:pt idx="85">
                  <c:v>-7801</c:v>
                </c:pt>
                <c:pt idx="86">
                  <c:v>-7796</c:v>
                </c:pt>
                <c:pt idx="87">
                  <c:v>-7779</c:v>
                </c:pt>
                <c:pt idx="88">
                  <c:v>-7269.5</c:v>
                </c:pt>
                <c:pt idx="89">
                  <c:v>-7269.5</c:v>
                </c:pt>
                <c:pt idx="90">
                  <c:v>-7266</c:v>
                </c:pt>
                <c:pt idx="91">
                  <c:v>-7176</c:v>
                </c:pt>
                <c:pt idx="92">
                  <c:v>-7174.5</c:v>
                </c:pt>
                <c:pt idx="93">
                  <c:v>-6789</c:v>
                </c:pt>
                <c:pt idx="94">
                  <c:v>-6701</c:v>
                </c:pt>
                <c:pt idx="95">
                  <c:v>-6701</c:v>
                </c:pt>
                <c:pt idx="96">
                  <c:v>-6696</c:v>
                </c:pt>
                <c:pt idx="97">
                  <c:v>-6696</c:v>
                </c:pt>
                <c:pt idx="98">
                  <c:v>-6668</c:v>
                </c:pt>
                <c:pt idx="99">
                  <c:v>-6663</c:v>
                </c:pt>
                <c:pt idx="100">
                  <c:v>-6648</c:v>
                </c:pt>
                <c:pt idx="101">
                  <c:v>-6648</c:v>
                </c:pt>
                <c:pt idx="102">
                  <c:v>-6643</c:v>
                </c:pt>
                <c:pt idx="103">
                  <c:v>-6643</c:v>
                </c:pt>
                <c:pt idx="104">
                  <c:v>-6643</c:v>
                </c:pt>
                <c:pt idx="105">
                  <c:v>-6643</c:v>
                </c:pt>
                <c:pt idx="106">
                  <c:v>-6643</c:v>
                </c:pt>
                <c:pt idx="107">
                  <c:v>-6639.5</c:v>
                </c:pt>
                <c:pt idx="108">
                  <c:v>-6638</c:v>
                </c:pt>
                <c:pt idx="109">
                  <c:v>-6608</c:v>
                </c:pt>
                <c:pt idx="110">
                  <c:v>-6604.5</c:v>
                </c:pt>
                <c:pt idx="111">
                  <c:v>-6601</c:v>
                </c:pt>
                <c:pt idx="112">
                  <c:v>-6598</c:v>
                </c:pt>
                <c:pt idx="113">
                  <c:v>-6588</c:v>
                </c:pt>
                <c:pt idx="114">
                  <c:v>-6586</c:v>
                </c:pt>
                <c:pt idx="115">
                  <c:v>-6584.5</c:v>
                </c:pt>
                <c:pt idx="116">
                  <c:v>-6583</c:v>
                </c:pt>
                <c:pt idx="117">
                  <c:v>-6580</c:v>
                </c:pt>
                <c:pt idx="118">
                  <c:v>-6578</c:v>
                </c:pt>
                <c:pt idx="119">
                  <c:v>-6573</c:v>
                </c:pt>
                <c:pt idx="120">
                  <c:v>-6564.5</c:v>
                </c:pt>
                <c:pt idx="121">
                  <c:v>-6061</c:v>
                </c:pt>
                <c:pt idx="122">
                  <c:v>-6053</c:v>
                </c:pt>
                <c:pt idx="123">
                  <c:v>-6021.5</c:v>
                </c:pt>
                <c:pt idx="124">
                  <c:v>-5993</c:v>
                </c:pt>
                <c:pt idx="125">
                  <c:v>-5973</c:v>
                </c:pt>
                <c:pt idx="126">
                  <c:v>-5323</c:v>
                </c:pt>
                <c:pt idx="127">
                  <c:v>-5318</c:v>
                </c:pt>
                <c:pt idx="128">
                  <c:v>-5318</c:v>
                </c:pt>
                <c:pt idx="129">
                  <c:v>-5303</c:v>
                </c:pt>
                <c:pt idx="130">
                  <c:v>-4323</c:v>
                </c:pt>
                <c:pt idx="131">
                  <c:v>-4316</c:v>
                </c:pt>
                <c:pt idx="132">
                  <c:v>-4288</c:v>
                </c:pt>
                <c:pt idx="133">
                  <c:v>-4281.5</c:v>
                </c:pt>
                <c:pt idx="134">
                  <c:v>-4278</c:v>
                </c:pt>
                <c:pt idx="135">
                  <c:v>-4241.5</c:v>
                </c:pt>
                <c:pt idx="136">
                  <c:v>-4238</c:v>
                </c:pt>
                <c:pt idx="137">
                  <c:v>-4231.5</c:v>
                </c:pt>
                <c:pt idx="138">
                  <c:v>-4226.5</c:v>
                </c:pt>
                <c:pt idx="139">
                  <c:v>-4225</c:v>
                </c:pt>
                <c:pt idx="140">
                  <c:v>-4176.5</c:v>
                </c:pt>
                <c:pt idx="141">
                  <c:v>-4175</c:v>
                </c:pt>
                <c:pt idx="142">
                  <c:v>-4145</c:v>
                </c:pt>
                <c:pt idx="143">
                  <c:v>-4145</c:v>
                </c:pt>
                <c:pt idx="144">
                  <c:v>-4145</c:v>
                </c:pt>
                <c:pt idx="145">
                  <c:v>-4145</c:v>
                </c:pt>
                <c:pt idx="146">
                  <c:v>-4135</c:v>
                </c:pt>
                <c:pt idx="147">
                  <c:v>-4100</c:v>
                </c:pt>
                <c:pt idx="148">
                  <c:v>-3721.5</c:v>
                </c:pt>
                <c:pt idx="149">
                  <c:v>-3721.5</c:v>
                </c:pt>
                <c:pt idx="150">
                  <c:v>-3721.5</c:v>
                </c:pt>
                <c:pt idx="151">
                  <c:v>-3721.5</c:v>
                </c:pt>
                <c:pt idx="152">
                  <c:v>-3688</c:v>
                </c:pt>
                <c:pt idx="153">
                  <c:v>-3681.5</c:v>
                </c:pt>
                <c:pt idx="154">
                  <c:v>-3681.5</c:v>
                </c:pt>
                <c:pt idx="155">
                  <c:v>-3681.5</c:v>
                </c:pt>
                <c:pt idx="156">
                  <c:v>-3681.5</c:v>
                </c:pt>
                <c:pt idx="157">
                  <c:v>-3680</c:v>
                </c:pt>
                <c:pt idx="158">
                  <c:v>-3680</c:v>
                </c:pt>
                <c:pt idx="159">
                  <c:v>-3628.5</c:v>
                </c:pt>
                <c:pt idx="160">
                  <c:v>-3628.5</c:v>
                </c:pt>
                <c:pt idx="161">
                  <c:v>-3628.5</c:v>
                </c:pt>
                <c:pt idx="162">
                  <c:v>-3628.5</c:v>
                </c:pt>
                <c:pt idx="163">
                  <c:v>-3610</c:v>
                </c:pt>
                <c:pt idx="164">
                  <c:v>-3610</c:v>
                </c:pt>
                <c:pt idx="165">
                  <c:v>-3610</c:v>
                </c:pt>
                <c:pt idx="166">
                  <c:v>-3586.5</c:v>
                </c:pt>
                <c:pt idx="167">
                  <c:v>-3586.5</c:v>
                </c:pt>
                <c:pt idx="168">
                  <c:v>-3556.5</c:v>
                </c:pt>
                <c:pt idx="169">
                  <c:v>-3556.5</c:v>
                </c:pt>
                <c:pt idx="170">
                  <c:v>-3556.5</c:v>
                </c:pt>
                <c:pt idx="171">
                  <c:v>-3556.5</c:v>
                </c:pt>
                <c:pt idx="172">
                  <c:v>-3525</c:v>
                </c:pt>
                <c:pt idx="173">
                  <c:v>-3093</c:v>
                </c:pt>
                <c:pt idx="174">
                  <c:v>-3061.5</c:v>
                </c:pt>
                <c:pt idx="175">
                  <c:v>-3043</c:v>
                </c:pt>
                <c:pt idx="176">
                  <c:v>-3020</c:v>
                </c:pt>
                <c:pt idx="177">
                  <c:v>-3020</c:v>
                </c:pt>
                <c:pt idx="178">
                  <c:v>-3020</c:v>
                </c:pt>
                <c:pt idx="179">
                  <c:v>-3020</c:v>
                </c:pt>
                <c:pt idx="180">
                  <c:v>-3005</c:v>
                </c:pt>
                <c:pt idx="181">
                  <c:v>-3005</c:v>
                </c:pt>
                <c:pt idx="182">
                  <c:v>-3005</c:v>
                </c:pt>
                <c:pt idx="183">
                  <c:v>-3003.5</c:v>
                </c:pt>
                <c:pt idx="184">
                  <c:v>-3000</c:v>
                </c:pt>
                <c:pt idx="185">
                  <c:v>-2948.5</c:v>
                </c:pt>
                <c:pt idx="186">
                  <c:v>-2372</c:v>
                </c:pt>
                <c:pt idx="187">
                  <c:v>-1812</c:v>
                </c:pt>
                <c:pt idx="188">
                  <c:v>-1812</c:v>
                </c:pt>
                <c:pt idx="189">
                  <c:v>-1792</c:v>
                </c:pt>
                <c:pt idx="190">
                  <c:v>-1787</c:v>
                </c:pt>
                <c:pt idx="191">
                  <c:v>-1787</c:v>
                </c:pt>
                <c:pt idx="192">
                  <c:v>-1787</c:v>
                </c:pt>
                <c:pt idx="193">
                  <c:v>-1787</c:v>
                </c:pt>
                <c:pt idx="194">
                  <c:v>-1731.5</c:v>
                </c:pt>
                <c:pt idx="195">
                  <c:v>-1723</c:v>
                </c:pt>
                <c:pt idx="196">
                  <c:v>-1721.5</c:v>
                </c:pt>
                <c:pt idx="197">
                  <c:v>-1716.5</c:v>
                </c:pt>
                <c:pt idx="198">
                  <c:v>-1706.5</c:v>
                </c:pt>
                <c:pt idx="199">
                  <c:v>-1688</c:v>
                </c:pt>
                <c:pt idx="200">
                  <c:v>-1686.5</c:v>
                </c:pt>
                <c:pt idx="201">
                  <c:v>-1666.5</c:v>
                </c:pt>
                <c:pt idx="202">
                  <c:v>-1621.5</c:v>
                </c:pt>
                <c:pt idx="203">
                  <c:v>-1182</c:v>
                </c:pt>
                <c:pt idx="204">
                  <c:v>-1152</c:v>
                </c:pt>
                <c:pt idx="205">
                  <c:v>-1152</c:v>
                </c:pt>
                <c:pt idx="206">
                  <c:v>-1136.5</c:v>
                </c:pt>
                <c:pt idx="207">
                  <c:v>-1126.5</c:v>
                </c:pt>
                <c:pt idx="208">
                  <c:v>-1125</c:v>
                </c:pt>
                <c:pt idx="209">
                  <c:v>-1122</c:v>
                </c:pt>
                <c:pt idx="210">
                  <c:v>-1102</c:v>
                </c:pt>
                <c:pt idx="211">
                  <c:v>-1102</c:v>
                </c:pt>
                <c:pt idx="212">
                  <c:v>-1102</c:v>
                </c:pt>
                <c:pt idx="213">
                  <c:v>-1092</c:v>
                </c:pt>
                <c:pt idx="214">
                  <c:v>-1092</c:v>
                </c:pt>
                <c:pt idx="215">
                  <c:v>-585.5</c:v>
                </c:pt>
                <c:pt idx="216">
                  <c:v>-584</c:v>
                </c:pt>
                <c:pt idx="217">
                  <c:v>-582</c:v>
                </c:pt>
                <c:pt idx="218">
                  <c:v>-582</c:v>
                </c:pt>
                <c:pt idx="219">
                  <c:v>-582</c:v>
                </c:pt>
                <c:pt idx="220">
                  <c:v>-559</c:v>
                </c:pt>
                <c:pt idx="221">
                  <c:v>-559</c:v>
                </c:pt>
                <c:pt idx="222">
                  <c:v>-548.5</c:v>
                </c:pt>
                <c:pt idx="223">
                  <c:v>-544</c:v>
                </c:pt>
                <c:pt idx="224">
                  <c:v>-539</c:v>
                </c:pt>
                <c:pt idx="225">
                  <c:v>-537</c:v>
                </c:pt>
                <c:pt idx="226">
                  <c:v>-532</c:v>
                </c:pt>
                <c:pt idx="227">
                  <c:v>-512</c:v>
                </c:pt>
                <c:pt idx="228">
                  <c:v>-500.5</c:v>
                </c:pt>
                <c:pt idx="229">
                  <c:v>-500.5</c:v>
                </c:pt>
                <c:pt idx="230">
                  <c:v>-500.5</c:v>
                </c:pt>
                <c:pt idx="231">
                  <c:v>-492</c:v>
                </c:pt>
                <c:pt idx="232">
                  <c:v>-45</c:v>
                </c:pt>
                <c:pt idx="233">
                  <c:v>-40</c:v>
                </c:pt>
                <c:pt idx="234">
                  <c:v>0</c:v>
                </c:pt>
                <c:pt idx="235">
                  <c:v>0</c:v>
                </c:pt>
                <c:pt idx="236">
                  <c:v>50</c:v>
                </c:pt>
                <c:pt idx="237">
                  <c:v>51</c:v>
                </c:pt>
                <c:pt idx="238">
                  <c:v>56</c:v>
                </c:pt>
                <c:pt idx="239">
                  <c:v>56.5</c:v>
                </c:pt>
                <c:pt idx="240">
                  <c:v>91.5</c:v>
                </c:pt>
                <c:pt idx="241">
                  <c:v>100</c:v>
                </c:pt>
                <c:pt idx="242">
                  <c:v>106</c:v>
                </c:pt>
                <c:pt idx="243">
                  <c:v>106</c:v>
                </c:pt>
                <c:pt idx="244">
                  <c:v>106</c:v>
                </c:pt>
                <c:pt idx="245">
                  <c:v>106</c:v>
                </c:pt>
                <c:pt idx="246">
                  <c:v>119.5</c:v>
                </c:pt>
                <c:pt idx="247">
                  <c:v>121</c:v>
                </c:pt>
                <c:pt idx="248">
                  <c:v>125</c:v>
                </c:pt>
                <c:pt idx="249">
                  <c:v>595</c:v>
                </c:pt>
                <c:pt idx="250">
                  <c:v>651</c:v>
                </c:pt>
                <c:pt idx="251">
                  <c:v>686</c:v>
                </c:pt>
                <c:pt idx="252">
                  <c:v>686</c:v>
                </c:pt>
                <c:pt idx="253">
                  <c:v>686</c:v>
                </c:pt>
                <c:pt idx="254">
                  <c:v>686</c:v>
                </c:pt>
                <c:pt idx="255">
                  <c:v>736</c:v>
                </c:pt>
                <c:pt idx="256">
                  <c:v>1246</c:v>
                </c:pt>
                <c:pt idx="257">
                  <c:v>1268</c:v>
                </c:pt>
                <c:pt idx="258">
                  <c:v>1274.5</c:v>
                </c:pt>
                <c:pt idx="259">
                  <c:v>1312.5</c:v>
                </c:pt>
                <c:pt idx="260">
                  <c:v>1317.5</c:v>
                </c:pt>
                <c:pt idx="261">
                  <c:v>1321</c:v>
                </c:pt>
                <c:pt idx="262">
                  <c:v>1333</c:v>
                </c:pt>
                <c:pt idx="263">
                  <c:v>1361</c:v>
                </c:pt>
                <c:pt idx="264">
                  <c:v>1361</c:v>
                </c:pt>
                <c:pt idx="265">
                  <c:v>1861</c:v>
                </c:pt>
                <c:pt idx="266">
                  <c:v>1863</c:v>
                </c:pt>
                <c:pt idx="267">
                  <c:v>1878</c:v>
                </c:pt>
                <c:pt idx="268">
                  <c:v>2392.5</c:v>
                </c:pt>
                <c:pt idx="269">
                  <c:v>2392.5</c:v>
                </c:pt>
                <c:pt idx="270">
                  <c:v>2419.5</c:v>
                </c:pt>
                <c:pt idx="271">
                  <c:v>2449.5</c:v>
                </c:pt>
                <c:pt idx="272">
                  <c:v>2453</c:v>
                </c:pt>
                <c:pt idx="273">
                  <c:v>2458</c:v>
                </c:pt>
                <c:pt idx="274">
                  <c:v>2459.5</c:v>
                </c:pt>
                <c:pt idx="275">
                  <c:v>2463</c:v>
                </c:pt>
                <c:pt idx="276">
                  <c:v>2463</c:v>
                </c:pt>
                <c:pt idx="277">
                  <c:v>2471</c:v>
                </c:pt>
                <c:pt idx="278">
                  <c:v>2483</c:v>
                </c:pt>
                <c:pt idx="279">
                  <c:v>2488</c:v>
                </c:pt>
                <c:pt idx="280">
                  <c:v>2489.5</c:v>
                </c:pt>
                <c:pt idx="281">
                  <c:v>2491</c:v>
                </c:pt>
                <c:pt idx="282">
                  <c:v>2493</c:v>
                </c:pt>
                <c:pt idx="283">
                  <c:v>2498</c:v>
                </c:pt>
                <c:pt idx="284">
                  <c:v>2499</c:v>
                </c:pt>
                <c:pt idx="285">
                  <c:v>2499</c:v>
                </c:pt>
                <c:pt idx="286">
                  <c:v>2499.5</c:v>
                </c:pt>
                <c:pt idx="287">
                  <c:v>2501</c:v>
                </c:pt>
                <c:pt idx="288">
                  <c:v>2504.5</c:v>
                </c:pt>
                <c:pt idx="289">
                  <c:v>2509.5</c:v>
                </c:pt>
                <c:pt idx="290">
                  <c:v>2509.5</c:v>
                </c:pt>
                <c:pt idx="291">
                  <c:v>2548</c:v>
                </c:pt>
                <c:pt idx="292">
                  <c:v>2558</c:v>
                </c:pt>
                <c:pt idx="293">
                  <c:v>2562.5</c:v>
                </c:pt>
                <c:pt idx="294">
                  <c:v>3046</c:v>
                </c:pt>
                <c:pt idx="295">
                  <c:v>3056</c:v>
                </c:pt>
                <c:pt idx="296">
                  <c:v>3076</c:v>
                </c:pt>
                <c:pt idx="297">
                  <c:v>3079</c:v>
                </c:pt>
                <c:pt idx="298">
                  <c:v>3080.5</c:v>
                </c:pt>
                <c:pt idx="299">
                  <c:v>3081</c:v>
                </c:pt>
                <c:pt idx="300">
                  <c:v>3082.5</c:v>
                </c:pt>
                <c:pt idx="301">
                  <c:v>3084</c:v>
                </c:pt>
                <c:pt idx="302">
                  <c:v>3124</c:v>
                </c:pt>
                <c:pt idx="303">
                  <c:v>3125.5</c:v>
                </c:pt>
                <c:pt idx="304">
                  <c:v>3127.5</c:v>
                </c:pt>
                <c:pt idx="305">
                  <c:v>3129</c:v>
                </c:pt>
                <c:pt idx="306">
                  <c:v>3130.5</c:v>
                </c:pt>
                <c:pt idx="307">
                  <c:v>3131</c:v>
                </c:pt>
                <c:pt idx="308">
                  <c:v>3134</c:v>
                </c:pt>
                <c:pt idx="309">
                  <c:v>3134</c:v>
                </c:pt>
                <c:pt idx="310">
                  <c:v>3135.5</c:v>
                </c:pt>
                <c:pt idx="311">
                  <c:v>3171</c:v>
                </c:pt>
                <c:pt idx="312">
                  <c:v>3172.5</c:v>
                </c:pt>
                <c:pt idx="313">
                  <c:v>3172.5</c:v>
                </c:pt>
                <c:pt idx="314">
                  <c:v>3176</c:v>
                </c:pt>
                <c:pt idx="315">
                  <c:v>3187.5</c:v>
                </c:pt>
                <c:pt idx="316">
                  <c:v>3196</c:v>
                </c:pt>
                <c:pt idx="317">
                  <c:v>3204</c:v>
                </c:pt>
                <c:pt idx="318">
                  <c:v>3206</c:v>
                </c:pt>
                <c:pt idx="319">
                  <c:v>3221</c:v>
                </c:pt>
                <c:pt idx="320">
                  <c:v>3226</c:v>
                </c:pt>
                <c:pt idx="321">
                  <c:v>3234</c:v>
                </c:pt>
                <c:pt idx="322">
                  <c:v>3581</c:v>
                </c:pt>
                <c:pt idx="323">
                  <c:v>3675.5</c:v>
                </c:pt>
                <c:pt idx="324">
                  <c:v>3685.5</c:v>
                </c:pt>
                <c:pt idx="325">
                  <c:v>3686</c:v>
                </c:pt>
                <c:pt idx="326">
                  <c:v>3690.5</c:v>
                </c:pt>
                <c:pt idx="327">
                  <c:v>3690.5</c:v>
                </c:pt>
                <c:pt idx="328">
                  <c:v>3690.5</c:v>
                </c:pt>
                <c:pt idx="329">
                  <c:v>3690.5</c:v>
                </c:pt>
                <c:pt idx="330">
                  <c:v>3690.5</c:v>
                </c:pt>
                <c:pt idx="331">
                  <c:v>3695.5</c:v>
                </c:pt>
                <c:pt idx="332">
                  <c:v>3695.5</c:v>
                </c:pt>
                <c:pt idx="333">
                  <c:v>3695.5</c:v>
                </c:pt>
                <c:pt idx="334">
                  <c:v>3696</c:v>
                </c:pt>
                <c:pt idx="335">
                  <c:v>3710.5</c:v>
                </c:pt>
                <c:pt idx="336">
                  <c:v>3719</c:v>
                </c:pt>
                <c:pt idx="337">
                  <c:v>3725.5</c:v>
                </c:pt>
                <c:pt idx="338">
                  <c:v>3745.5</c:v>
                </c:pt>
                <c:pt idx="339">
                  <c:v>3745.5</c:v>
                </c:pt>
                <c:pt idx="340">
                  <c:v>3745.5</c:v>
                </c:pt>
                <c:pt idx="341">
                  <c:v>3784</c:v>
                </c:pt>
                <c:pt idx="342">
                  <c:v>3784</c:v>
                </c:pt>
                <c:pt idx="343">
                  <c:v>3784</c:v>
                </c:pt>
                <c:pt idx="344">
                  <c:v>3789</c:v>
                </c:pt>
                <c:pt idx="345">
                  <c:v>3790.5</c:v>
                </c:pt>
                <c:pt idx="346">
                  <c:v>3834</c:v>
                </c:pt>
                <c:pt idx="347">
                  <c:v>3834</c:v>
                </c:pt>
                <c:pt idx="348">
                  <c:v>4245.5</c:v>
                </c:pt>
                <c:pt idx="349">
                  <c:v>4285.5</c:v>
                </c:pt>
                <c:pt idx="350">
                  <c:v>4305.5</c:v>
                </c:pt>
                <c:pt idx="351">
                  <c:v>4310.5</c:v>
                </c:pt>
                <c:pt idx="352">
                  <c:v>4310.5</c:v>
                </c:pt>
                <c:pt idx="353">
                  <c:v>4312</c:v>
                </c:pt>
                <c:pt idx="354">
                  <c:v>4330.5</c:v>
                </c:pt>
                <c:pt idx="355">
                  <c:v>4330.5</c:v>
                </c:pt>
                <c:pt idx="356">
                  <c:v>4335.5</c:v>
                </c:pt>
                <c:pt idx="357">
                  <c:v>4335.5</c:v>
                </c:pt>
                <c:pt idx="358">
                  <c:v>4335.5</c:v>
                </c:pt>
                <c:pt idx="359">
                  <c:v>4340.5</c:v>
                </c:pt>
                <c:pt idx="360">
                  <c:v>4350.5</c:v>
                </c:pt>
                <c:pt idx="361">
                  <c:v>4350.5</c:v>
                </c:pt>
                <c:pt idx="362">
                  <c:v>4355.5</c:v>
                </c:pt>
                <c:pt idx="363">
                  <c:v>4355.5</c:v>
                </c:pt>
                <c:pt idx="364">
                  <c:v>4355.5</c:v>
                </c:pt>
                <c:pt idx="365">
                  <c:v>4360.5</c:v>
                </c:pt>
                <c:pt idx="366">
                  <c:v>4364</c:v>
                </c:pt>
                <c:pt idx="367">
                  <c:v>4365.5</c:v>
                </c:pt>
                <c:pt idx="368">
                  <c:v>4365.5</c:v>
                </c:pt>
                <c:pt idx="369">
                  <c:v>4369</c:v>
                </c:pt>
                <c:pt idx="370">
                  <c:v>4370.5</c:v>
                </c:pt>
                <c:pt idx="371">
                  <c:v>4370.5</c:v>
                </c:pt>
                <c:pt idx="372">
                  <c:v>4390.5</c:v>
                </c:pt>
                <c:pt idx="373">
                  <c:v>4390.5</c:v>
                </c:pt>
                <c:pt idx="374">
                  <c:v>4395.5</c:v>
                </c:pt>
                <c:pt idx="375">
                  <c:v>4405.5</c:v>
                </c:pt>
                <c:pt idx="376">
                  <c:v>4405.5</c:v>
                </c:pt>
                <c:pt idx="377">
                  <c:v>4769</c:v>
                </c:pt>
                <c:pt idx="378">
                  <c:v>4877</c:v>
                </c:pt>
                <c:pt idx="379">
                  <c:v>4882</c:v>
                </c:pt>
                <c:pt idx="380">
                  <c:v>4885.5</c:v>
                </c:pt>
                <c:pt idx="381">
                  <c:v>4897</c:v>
                </c:pt>
                <c:pt idx="382">
                  <c:v>4897</c:v>
                </c:pt>
                <c:pt idx="383">
                  <c:v>4907</c:v>
                </c:pt>
                <c:pt idx="384">
                  <c:v>4907</c:v>
                </c:pt>
                <c:pt idx="385">
                  <c:v>4915.5</c:v>
                </c:pt>
                <c:pt idx="386">
                  <c:v>4915.5</c:v>
                </c:pt>
                <c:pt idx="387">
                  <c:v>4915.5</c:v>
                </c:pt>
                <c:pt idx="388">
                  <c:v>4915.5</c:v>
                </c:pt>
                <c:pt idx="389">
                  <c:v>4915.5</c:v>
                </c:pt>
                <c:pt idx="390">
                  <c:v>4915.5</c:v>
                </c:pt>
                <c:pt idx="391">
                  <c:v>4917</c:v>
                </c:pt>
                <c:pt idx="392">
                  <c:v>4917</c:v>
                </c:pt>
                <c:pt idx="393">
                  <c:v>4917</c:v>
                </c:pt>
                <c:pt idx="394">
                  <c:v>4917</c:v>
                </c:pt>
                <c:pt idx="395">
                  <c:v>4920.5</c:v>
                </c:pt>
                <c:pt idx="396">
                  <c:v>4922</c:v>
                </c:pt>
                <c:pt idx="397">
                  <c:v>4925.5</c:v>
                </c:pt>
                <c:pt idx="398">
                  <c:v>4932</c:v>
                </c:pt>
                <c:pt idx="399">
                  <c:v>4935.5</c:v>
                </c:pt>
                <c:pt idx="400">
                  <c:v>4940.5</c:v>
                </c:pt>
                <c:pt idx="401">
                  <c:v>4995.5</c:v>
                </c:pt>
                <c:pt idx="402">
                  <c:v>4995.5</c:v>
                </c:pt>
                <c:pt idx="403">
                  <c:v>4995.5</c:v>
                </c:pt>
                <c:pt idx="404">
                  <c:v>4995.5</c:v>
                </c:pt>
                <c:pt idx="405">
                  <c:v>5007</c:v>
                </c:pt>
                <c:pt idx="406">
                  <c:v>5030.5</c:v>
                </c:pt>
                <c:pt idx="407">
                  <c:v>5042</c:v>
                </c:pt>
                <c:pt idx="408">
                  <c:v>5327.5</c:v>
                </c:pt>
                <c:pt idx="409">
                  <c:v>5372.5</c:v>
                </c:pt>
                <c:pt idx="410">
                  <c:v>5400.5</c:v>
                </c:pt>
                <c:pt idx="411">
                  <c:v>5447</c:v>
                </c:pt>
                <c:pt idx="412">
                  <c:v>5467</c:v>
                </c:pt>
                <c:pt idx="413">
                  <c:v>5478.5</c:v>
                </c:pt>
                <c:pt idx="414">
                  <c:v>5488.5</c:v>
                </c:pt>
                <c:pt idx="415">
                  <c:v>5488.5</c:v>
                </c:pt>
                <c:pt idx="416">
                  <c:v>5503.5</c:v>
                </c:pt>
                <c:pt idx="417">
                  <c:v>5503.5</c:v>
                </c:pt>
                <c:pt idx="418">
                  <c:v>5517</c:v>
                </c:pt>
                <c:pt idx="419">
                  <c:v>5518.5</c:v>
                </c:pt>
                <c:pt idx="420">
                  <c:v>5537</c:v>
                </c:pt>
                <c:pt idx="421">
                  <c:v>5538.5</c:v>
                </c:pt>
                <c:pt idx="422">
                  <c:v>5542</c:v>
                </c:pt>
                <c:pt idx="423">
                  <c:v>5542</c:v>
                </c:pt>
                <c:pt idx="424">
                  <c:v>5542</c:v>
                </c:pt>
                <c:pt idx="425">
                  <c:v>5542</c:v>
                </c:pt>
                <c:pt idx="426">
                  <c:v>5552</c:v>
                </c:pt>
                <c:pt idx="427">
                  <c:v>5560.5</c:v>
                </c:pt>
                <c:pt idx="428">
                  <c:v>5567</c:v>
                </c:pt>
                <c:pt idx="429">
                  <c:v>5577</c:v>
                </c:pt>
                <c:pt idx="430">
                  <c:v>5592</c:v>
                </c:pt>
                <c:pt idx="431">
                  <c:v>5597</c:v>
                </c:pt>
                <c:pt idx="432">
                  <c:v>5602</c:v>
                </c:pt>
                <c:pt idx="433">
                  <c:v>5612</c:v>
                </c:pt>
                <c:pt idx="434">
                  <c:v>5622</c:v>
                </c:pt>
                <c:pt idx="435">
                  <c:v>5682</c:v>
                </c:pt>
                <c:pt idx="436">
                  <c:v>5889</c:v>
                </c:pt>
                <c:pt idx="437">
                  <c:v>6009</c:v>
                </c:pt>
                <c:pt idx="438">
                  <c:v>6079</c:v>
                </c:pt>
                <c:pt idx="439">
                  <c:v>6098.5</c:v>
                </c:pt>
                <c:pt idx="440">
                  <c:v>6108.5</c:v>
                </c:pt>
                <c:pt idx="441">
                  <c:v>6108.5</c:v>
                </c:pt>
                <c:pt idx="442">
                  <c:v>6123.5</c:v>
                </c:pt>
                <c:pt idx="443">
                  <c:v>6128.5</c:v>
                </c:pt>
                <c:pt idx="444">
                  <c:v>6163.5</c:v>
                </c:pt>
                <c:pt idx="445">
                  <c:v>6163.5</c:v>
                </c:pt>
                <c:pt idx="446">
                  <c:v>6168.5</c:v>
                </c:pt>
                <c:pt idx="447">
                  <c:v>6173.5</c:v>
                </c:pt>
                <c:pt idx="448">
                  <c:v>6173.5</c:v>
                </c:pt>
                <c:pt idx="449">
                  <c:v>6177</c:v>
                </c:pt>
                <c:pt idx="450">
                  <c:v>6177</c:v>
                </c:pt>
                <c:pt idx="451">
                  <c:v>6178.5</c:v>
                </c:pt>
                <c:pt idx="452">
                  <c:v>6178.5</c:v>
                </c:pt>
                <c:pt idx="453">
                  <c:v>6183.5</c:v>
                </c:pt>
                <c:pt idx="454">
                  <c:v>6187</c:v>
                </c:pt>
                <c:pt idx="455">
                  <c:v>6188.5</c:v>
                </c:pt>
                <c:pt idx="456">
                  <c:v>6192</c:v>
                </c:pt>
                <c:pt idx="457">
                  <c:v>6195.5</c:v>
                </c:pt>
                <c:pt idx="458">
                  <c:v>6198.5</c:v>
                </c:pt>
                <c:pt idx="459">
                  <c:v>6227</c:v>
                </c:pt>
                <c:pt idx="460">
                  <c:v>6238.5</c:v>
                </c:pt>
                <c:pt idx="461">
                  <c:v>6238.5</c:v>
                </c:pt>
                <c:pt idx="462">
                  <c:v>6243.5</c:v>
                </c:pt>
                <c:pt idx="463">
                  <c:v>6253.5</c:v>
                </c:pt>
                <c:pt idx="464">
                  <c:v>6534</c:v>
                </c:pt>
                <c:pt idx="465">
                  <c:v>6627</c:v>
                </c:pt>
                <c:pt idx="466">
                  <c:v>6670.5</c:v>
                </c:pt>
                <c:pt idx="467">
                  <c:v>6673.5</c:v>
                </c:pt>
                <c:pt idx="468">
                  <c:v>6678.5</c:v>
                </c:pt>
                <c:pt idx="469">
                  <c:v>6682</c:v>
                </c:pt>
                <c:pt idx="470">
                  <c:v>6682</c:v>
                </c:pt>
                <c:pt idx="471">
                  <c:v>6683.5</c:v>
                </c:pt>
                <c:pt idx="472">
                  <c:v>6683.5</c:v>
                </c:pt>
                <c:pt idx="473">
                  <c:v>6687</c:v>
                </c:pt>
                <c:pt idx="474">
                  <c:v>6687</c:v>
                </c:pt>
                <c:pt idx="475">
                  <c:v>6698.5</c:v>
                </c:pt>
                <c:pt idx="476">
                  <c:v>6698.5</c:v>
                </c:pt>
                <c:pt idx="477">
                  <c:v>6703.5</c:v>
                </c:pt>
                <c:pt idx="478">
                  <c:v>6705.5</c:v>
                </c:pt>
                <c:pt idx="479">
                  <c:v>6710</c:v>
                </c:pt>
                <c:pt idx="480">
                  <c:v>6715</c:v>
                </c:pt>
                <c:pt idx="481">
                  <c:v>6718.5</c:v>
                </c:pt>
                <c:pt idx="482">
                  <c:v>6750.5</c:v>
                </c:pt>
                <c:pt idx="483">
                  <c:v>6768.5</c:v>
                </c:pt>
                <c:pt idx="484">
                  <c:v>6768.5</c:v>
                </c:pt>
                <c:pt idx="485">
                  <c:v>6777</c:v>
                </c:pt>
                <c:pt idx="486">
                  <c:v>6778.5</c:v>
                </c:pt>
                <c:pt idx="487">
                  <c:v>6800</c:v>
                </c:pt>
                <c:pt idx="488">
                  <c:v>6803.5</c:v>
                </c:pt>
                <c:pt idx="489">
                  <c:v>6808.5</c:v>
                </c:pt>
                <c:pt idx="490">
                  <c:v>6808.5</c:v>
                </c:pt>
                <c:pt idx="491">
                  <c:v>6812</c:v>
                </c:pt>
                <c:pt idx="492">
                  <c:v>6813.5</c:v>
                </c:pt>
                <c:pt idx="493">
                  <c:v>6813.5</c:v>
                </c:pt>
                <c:pt idx="494">
                  <c:v>6818.5</c:v>
                </c:pt>
                <c:pt idx="495">
                  <c:v>6818.5</c:v>
                </c:pt>
                <c:pt idx="496">
                  <c:v>6818.5</c:v>
                </c:pt>
                <c:pt idx="497">
                  <c:v>6848.5</c:v>
                </c:pt>
                <c:pt idx="498">
                  <c:v>6878.5</c:v>
                </c:pt>
                <c:pt idx="499">
                  <c:v>6883.5</c:v>
                </c:pt>
                <c:pt idx="500">
                  <c:v>7174</c:v>
                </c:pt>
                <c:pt idx="501">
                  <c:v>7212</c:v>
                </c:pt>
                <c:pt idx="502">
                  <c:v>7227</c:v>
                </c:pt>
                <c:pt idx="503">
                  <c:v>7268.5</c:v>
                </c:pt>
                <c:pt idx="504">
                  <c:v>7285</c:v>
                </c:pt>
                <c:pt idx="505">
                  <c:v>7315</c:v>
                </c:pt>
                <c:pt idx="506">
                  <c:v>7318.5</c:v>
                </c:pt>
                <c:pt idx="507">
                  <c:v>7318.5</c:v>
                </c:pt>
                <c:pt idx="508">
                  <c:v>7320</c:v>
                </c:pt>
                <c:pt idx="509">
                  <c:v>7325.5</c:v>
                </c:pt>
                <c:pt idx="510">
                  <c:v>7328.5</c:v>
                </c:pt>
                <c:pt idx="511">
                  <c:v>7330</c:v>
                </c:pt>
                <c:pt idx="512">
                  <c:v>7330</c:v>
                </c:pt>
                <c:pt idx="513">
                  <c:v>7335</c:v>
                </c:pt>
                <c:pt idx="514">
                  <c:v>7335</c:v>
                </c:pt>
                <c:pt idx="515">
                  <c:v>7345</c:v>
                </c:pt>
                <c:pt idx="516">
                  <c:v>7345</c:v>
                </c:pt>
                <c:pt idx="517">
                  <c:v>7345.5</c:v>
                </c:pt>
                <c:pt idx="518">
                  <c:v>7363.5</c:v>
                </c:pt>
                <c:pt idx="519">
                  <c:v>7375</c:v>
                </c:pt>
                <c:pt idx="520">
                  <c:v>7375</c:v>
                </c:pt>
                <c:pt idx="521">
                  <c:v>7375</c:v>
                </c:pt>
                <c:pt idx="522">
                  <c:v>7375</c:v>
                </c:pt>
                <c:pt idx="523">
                  <c:v>7380</c:v>
                </c:pt>
                <c:pt idx="524">
                  <c:v>7380</c:v>
                </c:pt>
                <c:pt idx="525">
                  <c:v>7380</c:v>
                </c:pt>
                <c:pt idx="526">
                  <c:v>7380</c:v>
                </c:pt>
                <c:pt idx="527">
                  <c:v>7380</c:v>
                </c:pt>
                <c:pt idx="528">
                  <c:v>7380</c:v>
                </c:pt>
                <c:pt idx="529">
                  <c:v>7380</c:v>
                </c:pt>
                <c:pt idx="530">
                  <c:v>7395</c:v>
                </c:pt>
                <c:pt idx="531">
                  <c:v>7398.5</c:v>
                </c:pt>
                <c:pt idx="532">
                  <c:v>7410</c:v>
                </c:pt>
                <c:pt idx="533">
                  <c:v>7410</c:v>
                </c:pt>
                <c:pt idx="534">
                  <c:v>7410</c:v>
                </c:pt>
                <c:pt idx="535">
                  <c:v>7430</c:v>
                </c:pt>
                <c:pt idx="536">
                  <c:v>7440</c:v>
                </c:pt>
                <c:pt idx="537">
                  <c:v>7440</c:v>
                </c:pt>
                <c:pt idx="538">
                  <c:v>7440</c:v>
                </c:pt>
                <c:pt idx="539">
                  <c:v>7453.5</c:v>
                </c:pt>
                <c:pt idx="540">
                  <c:v>7453.5</c:v>
                </c:pt>
                <c:pt idx="541">
                  <c:v>7453.5</c:v>
                </c:pt>
                <c:pt idx="542">
                  <c:v>7455</c:v>
                </c:pt>
                <c:pt idx="543">
                  <c:v>7455</c:v>
                </c:pt>
                <c:pt idx="544">
                  <c:v>7460</c:v>
                </c:pt>
                <c:pt idx="545">
                  <c:v>7470</c:v>
                </c:pt>
                <c:pt idx="546">
                  <c:v>7475</c:v>
                </c:pt>
                <c:pt idx="547">
                  <c:v>7475</c:v>
                </c:pt>
                <c:pt idx="548">
                  <c:v>7495</c:v>
                </c:pt>
                <c:pt idx="549">
                  <c:v>7520</c:v>
                </c:pt>
                <c:pt idx="550">
                  <c:v>7695.5</c:v>
                </c:pt>
                <c:pt idx="551">
                  <c:v>7770.5</c:v>
                </c:pt>
                <c:pt idx="552">
                  <c:v>7834</c:v>
                </c:pt>
                <c:pt idx="553">
                  <c:v>7863.5</c:v>
                </c:pt>
                <c:pt idx="554">
                  <c:v>7868.5</c:v>
                </c:pt>
                <c:pt idx="555">
                  <c:v>7932</c:v>
                </c:pt>
                <c:pt idx="556">
                  <c:v>7933.5</c:v>
                </c:pt>
                <c:pt idx="557">
                  <c:v>7935</c:v>
                </c:pt>
                <c:pt idx="558">
                  <c:v>7935</c:v>
                </c:pt>
                <c:pt idx="559">
                  <c:v>7936.5</c:v>
                </c:pt>
                <c:pt idx="560">
                  <c:v>7951.5</c:v>
                </c:pt>
                <c:pt idx="561">
                  <c:v>7955</c:v>
                </c:pt>
                <c:pt idx="562">
                  <c:v>7955</c:v>
                </c:pt>
                <c:pt idx="563">
                  <c:v>7956.5</c:v>
                </c:pt>
                <c:pt idx="564">
                  <c:v>7960</c:v>
                </c:pt>
                <c:pt idx="565">
                  <c:v>7964</c:v>
                </c:pt>
                <c:pt idx="566">
                  <c:v>7978.5</c:v>
                </c:pt>
                <c:pt idx="567">
                  <c:v>7985</c:v>
                </c:pt>
                <c:pt idx="568">
                  <c:v>7996.5</c:v>
                </c:pt>
                <c:pt idx="569">
                  <c:v>8003.5</c:v>
                </c:pt>
                <c:pt idx="570">
                  <c:v>8005</c:v>
                </c:pt>
                <c:pt idx="571">
                  <c:v>8008.5</c:v>
                </c:pt>
                <c:pt idx="572">
                  <c:v>8010</c:v>
                </c:pt>
                <c:pt idx="573">
                  <c:v>8010</c:v>
                </c:pt>
                <c:pt idx="574">
                  <c:v>8013.5</c:v>
                </c:pt>
                <c:pt idx="575">
                  <c:v>8015</c:v>
                </c:pt>
                <c:pt idx="576">
                  <c:v>8030</c:v>
                </c:pt>
                <c:pt idx="577">
                  <c:v>8041.5</c:v>
                </c:pt>
                <c:pt idx="578">
                  <c:v>8041.5</c:v>
                </c:pt>
                <c:pt idx="579">
                  <c:v>8055</c:v>
                </c:pt>
                <c:pt idx="580">
                  <c:v>8060</c:v>
                </c:pt>
                <c:pt idx="581">
                  <c:v>8065</c:v>
                </c:pt>
                <c:pt idx="582">
                  <c:v>8377</c:v>
                </c:pt>
                <c:pt idx="583">
                  <c:v>8453.5</c:v>
                </c:pt>
                <c:pt idx="584">
                  <c:v>8505</c:v>
                </c:pt>
                <c:pt idx="585">
                  <c:v>8547</c:v>
                </c:pt>
                <c:pt idx="586">
                  <c:v>8560</c:v>
                </c:pt>
                <c:pt idx="587">
                  <c:v>8560</c:v>
                </c:pt>
                <c:pt idx="588">
                  <c:v>8561.5</c:v>
                </c:pt>
                <c:pt idx="589">
                  <c:v>8565</c:v>
                </c:pt>
                <c:pt idx="590">
                  <c:v>8570</c:v>
                </c:pt>
                <c:pt idx="591">
                  <c:v>8576.5</c:v>
                </c:pt>
                <c:pt idx="592">
                  <c:v>8586.5</c:v>
                </c:pt>
                <c:pt idx="593">
                  <c:v>8591.5</c:v>
                </c:pt>
                <c:pt idx="594">
                  <c:v>8593.5</c:v>
                </c:pt>
                <c:pt idx="595">
                  <c:v>8595</c:v>
                </c:pt>
                <c:pt idx="596">
                  <c:v>8596.5</c:v>
                </c:pt>
                <c:pt idx="597">
                  <c:v>8597</c:v>
                </c:pt>
                <c:pt idx="598">
                  <c:v>8611.5</c:v>
                </c:pt>
                <c:pt idx="599">
                  <c:v>8622</c:v>
                </c:pt>
                <c:pt idx="600">
                  <c:v>8642</c:v>
                </c:pt>
                <c:pt idx="601">
                  <c:v>8647</c:v>
                </c:pt>
                <c:pt idx="602">
                  <c:v>9012</c:v>
                </c:pt>
                <c:pt idx="603">
                  <c:v>9097</c:v>
                </c:pt>
                <c:pt idx="604">
                  <c:v>9141.5</c:v>
                </c:pt>
                <c:pt idx="605">
                  <c:v>9146.5</c:v>
                </c:pt>
                <c:pt idx="606">
                  <c:v>9148</c:v>
                </c:pt>
                <c:pt idx="607">
                  <c:v>9151.5</c:v>
                </c:pt>
                <c:pt idx="608">
                  <c:v>9151.5</c:v>
                </c:pt>
                <c:pt idx="609">
                  <c:v>9156.5</c:v>
                </c:pt>
                <c:pt idx="610">
                  <c:v>9160</c:v>
                </c:pt>
                <c:pt idx="611">
                  <c:v>9190</c:v>
                </c:pt>
                <c:pt idx="612">
                  <c:v>9191.5</c:v>
                </c:pt>
                <c:pt idx="613">
                  <c:v>9193</c:v>
                </c:pt>
                <c:pt idx="614">
                  <c:v>9211.5</c:v>
                </c:pt>
                <c:pt idx="615">
                  <c:v>9216.5</c:v>
                </c:pt>
                <c:pt idx="616">
                  <c:v>9226.5</c:v>
                </c:pt>
                <c:pt idx="617">
                  <c:v>9226.5</c:v>
                </c:pt>
                <c:pt idx="618">
                  <c:v>9228</c:v>
                </c:pt>
                <c:pt idx="619">
                  <c:v>9232</c:v>
                </c:pt>
                <c:pt idx="620">
                  <c:v>9236.5</c:v>
                </c:pt>
                <c:pt idx="621">
                  <c:v>9236.5</c:v>
                </c:pt>
                <c:pt idx="622">
                  <c:v>9236.5</c:v>
                </c:pt>
                <c:pt idx="623">
                  <c:v>9266.5</c:v>
                </c:pt>
                <c:pt idx="624">
                  <c:v>9291.5</c:v>
                </c:pt>
                <c:pt idx="625">
                  <c:v>9301.5</c:v>
                </c:pt>
                <c:pt idx="626">
                  <c:v>9655</c:v>
                </c:pt>
                <c:pt idx="627">
                  <c:v>9725</c:v>
                </c:pt>
                <c:pt idx="628">
                  <c:v>9725</c:v>
                </c:pt>
                <c:pt idx="629">
                  <c:v>9748</c:v>
                </c:pt>
                <c:pt idx="630">
                  <c:v>9751.5</c:v>
                </c:pt>
                <c:pt idx="631">
                  <c:v>9777</c:v>
                </c:pt>
                <c:pt idx="632">
                  <c:v>9816.5</c:v>
                </c:pt>
                <c:pt idx="633">
                  <c:v>9816.5</c:v>
                </c:pt>
                <c:pt idx="634">
                  <c:v>9822</c:v>
                </c:pt>
                <c:pt idx="635">
                  <c:v>9826.5</c:v>
                </c:pt>
                <c:pt idx="636">
                  <c:v>9833</c:v>
                </c:pt>
                <c:pt idx="637">
                  <c:v>9833</c:v>
                </c:pt>
                <c:pt idx="638">
                  <c:v>9863</c:v>
                </c:pt>
                <c:pt idx="639">
                  <c:v>9863</c:v>
                </c:pt>
                <c:pt idx="640">
                  <c:v>9868</c:v>
                </c:pt>
                <c:pt idx="641">
                  <c:v>9868</c:v>
                </c:pt>
                <c:pt idx="642">
                  <c:v>9883</c:v>
                </c:pt>
                <c:pt idx="643">
                  <c:v>9933</c:v>
                </c:pt>
                <c:pt idx="644">
                  <c:v>9933</c:v>
                </c:pt>
                <c:pt idx="645">
                  <c:v>9933</c:v>
                </c:pt>
                <c:pt idx="646">
                  <c:v>9938</c:v>
                </c:pt>
                <c:pt idx="647">
                  <c:v>9938</c:v>
                </c:pt>
                <c:pt idx="648">
                  <c:v>10251.5</c:v>
                </c:pt>
                <c:pt idx="649">
                  <c:v>10256.5</c:v>
                </c:pt>
                <c:pt idx="650">
                  <c:v>10262</c:v>
                </c:pt>
                <c:pt idx="651">
                  <c:v>10292</c:v>
                </c:pt>
                <c:pt idx="652">
                  <c:v>10302</c:v>
                </c:pt>
                <c:pt idx="653">
                  <c:v>10302</c:v>
                </c:pt>
                <c:pt idx="654">
                  <c:v>10341.5</c:v>
                </c:pt>
                <c:pt idx="655">
                  <c:v>10363</c:v>
                </c:pt>
                <c:pt idx="656">
                  <c:v>10364.5</c:v>
                </c:pt>
                <c:pt idx="657">
                  <c:v>10418</c:v>
                </c:pt>
                <c:pt idx="658">
                  <c:v>10428</c:v>
                </c:pt>
                <c:pt idx="659">
                  <c:v>10428</c:v>
                </c:pt>
                <c:pt idx="660">
                  <c:v>10458</c:v>
                </c:pt>
                <c:pt idx="661">
                  <c:v>11024.5</c:v>
                </c:pt>
                <c:pt idx="662">
                  <c:v>11033</c:v>
                </c:pt>
                <c:pt idx="663">
                  <c:v>11599.5</c:v>
                </c:pt>
                <c:pt idx="664">
                  <c:v>11625</c:v>
                </c:pt>
                <c:pt idx="665">
                  <c:v>12016.5</c:v>
                </c:pt>
                <c:pt idx="666">
                  <c:v>12016.5</c:v>
                </c:pt>
                <c:pt idx="667">
                  <c:v>12051.5</c:v>
                </c:pt>
                <c:pt idx="668">
                  <c:v>12051.5</c:v>
                </c:pt>
                <c:pt idx="669">
                  <c:v>12051.5</c:v>
                </c:pt>
                <c:pt idx="670">
                  <c:v>12211</c:v>
                </c:pt>
                <c:pt idx="671">
                  <c:v>12231</c:v>
                </c:pt>
                <c:pt idx="672">
                  <c:v>12256</c:v>
                </c:pt>
                <c:pt idx="673">
                  <c:v>12260</c:v>
                </c:pt>
                <c:pt idx="674">
                  <c:v>12262</c:v>
                </c:pt>
                <c:pt idx="675">
                  <c:v>12281</c:v>
                </c:pt>
                <c:pt idx="676">
                  <c:v>12284.5</c:v>
                </c:pt>
                <c:pt idx="677">
                  <c:v>12289.5</c:v>
                </c:pt>
                <c:pt idx="678">
                  <c:v>12786</c:v>
                </c:pt>
                <c:pt idx="679">
                  <c:v>12789.5</c:v>
                </c:pt>
                <c:pt idx="680">
                  <c:v>12791</c:v>
                </c:pt>
                <c:pt idx="681">
                  <c:v>12838</c:v>
                </c:pt>
                <c:pt idx="682">
                  <c:v>12848</c:v>
                </c:pt>
                <c:pt idx="683">
                  <c:v>12851</c:v>
                </c:pt>
                <c:pt idx="684">
                  <c:v>12851</c:v>
                </c:pt>
                <c:pt idx="685">
                  <c:v>12852.5</c:v>
                </c:pt>
                <c:pt idx="686">
                  <c:v>12852.5</c:v>
                </c:pt>
                <c:pt idx="687">
                  <c:v>12856</c:v>
                </c:pt>
                <c:pt idx="688">
                  <c:v>12856</c:v>
                </c:pt>
                <c:pt idx="689">
                  <c:v>12857.5</c:v>
                </c:pt>
                <c:pt idx="690">
                  <c:v>12857.5</c:v>
                </c:pt>
                <c:pt idx="691">
                  <c:v>12858</c:v>
                </c:pt>
                <c:pt idx="692">
                  <c:v>12871</c:v>
                </c:pt>
                <c:pt idx="693">
                  <c:v>12873</c:v>
                </c:pt>
                <c:pt idx="694">
                  <c:v>12883</c:v>
                </c:pt>
                <c:pt idx="695">
                  <c:v>12886</c:v>
                </c:pt>
                <c:pt idx="696">
                  <c:v>12891</c:v>
                </c:pt>
                <c:pt idx="697">
                  <c:v>12891</c:v>
                </c:pt>
                <c:pt idx="698">
                  <c:v>12891</c:v>
                </c:pt>
                <c:pt idx="699">
                  <c:v>12901</c:v>
                </c:pt>
                <c:pt idx="700">
                  <c:v>12901</c:v>
                </c:pt>
                <c:pt idx="701">
                  <c:v>12902</c:v>
                </c:pt>
                <c:pt idx="702">
                  <c:v>12921</c:v>
                </c:pt>
                <c:pt idx="703">
                  <c:v>12943</c:v>
                </c:pt>
                <c:pt idx="704">
                  <c:v>13369.5</c:v>
                </c:pt>
                <c:pt idx="705">
                  <c:v>13411</c:v>
                </c:pt>
                <c:pt idx="706">
                  <c:v>13426</c:v>
                </c:pt>
                <c:pt idx="707">
                  <c:v>13426</c:v>
                </c:pt>
                <c:pt idx="708">
                  <c:v>13457.5</c:v>
                </c:pt>
                <c:pt idx="709">
                  <c:v>13466</c:v>
                </c:pt>
                <c:pt idx="710">
                  <c:v>13516</c:v>
                </c:pt>
                <c:pt idx="711">
                  <c:v>13557.5</c:v>
                </c:pt>
                <c:pt idx="712">
                  <c:v>13557.5</c:v>
                </c:pt>
                <c:pt idx="713">
                  <c:v>13965</c:v>
                </c:pt>
                <c:pt idx="714">
                  <c:v>13966</c:v>
                </c:pt>
                <c:pt idx="715">
                  <c:v>14079</c:v>
                </c:pt>
                <c:pt idx="716">
                  <c:v>14082.5</c:v>
                </c:pt>
                <c:pt idx="717">
                  <c:v>14102.5</c:v>
                </c:pt>
                <c:pt idx="718">
                  <c:v>14122.5</c:v>
                </c:pt>
                <c:pt idx="719">
                  <c:v>14138</c:v>
                </c:pt>
                <c:pt idx="720">
                  <c:v>14169</c:v>
                </c:pt>
                <c:pt idx="721">
                  <c:v>14184</c:v>
                </c:pt>
                <c:pt idx="722">
                  <c:v>14214</c:v>
                </c:pt>
                <c:pt idx="723">
                  <c:v>14614</c:v>
                </c:pt>
                <c:pt idx="724">
                  <c:v>14614</c:v>
                </c:pt>
                <c:pt idx="725">
                  <c:v>14647.5</c:v>
                </c:pt>
                <c:pt idx="726">
                  <c:v>14662.5</c:v>
                </c:pt>
                <c:pt idx="727">
                  <c:v>14664</c:v>
                </c:pt>
                <c:pt idx="728">
                  <c:v>14707.5</c:v>
                </c:pt>
                <c:pt idx="729">
                  <c:v>14709</c:v>
                </c:pt>
                <c:pt idx="730">
                  <c:v>14714</c:v>
                </c:pt>
                <c:pt idx="731">
                  <c:v>14714</c:v>
                </c:pt>
                <c:pt idx="732">
                  <c:v>14714</c:v>
                </c:pt>
                <c:pt idx="733">
                  <c:v>15161</c:v>
                </c:pt>
                <c:pt idx="734">
                  <c:v>15192.5</c:v>
                </c:pt>
                <c:pt idx="735">
                  <c:v>15196</c:v>
                </c:pt>
                <c:pt idx="736">
                  <c:v>15259</c:v>
                </c:pt>
                <c:pt idx="737">
                  <c:v>15270.5</c:v>
                </c:pt>
                <c:pt idx="738">
                  <c:v>15284</c:v>
                </c:pt>
                <c:pt idx="739">
                  <c:v>15289</c:v>
                </c:pt>
                <c:pt idx="740">
                  <c:v>15290.5</c:v>
                </c:pt>
                <c:pt idx="741">
                  <c:v>15331</c:v>
                </c:pt>
                <c:pt idx="742">
                  <c:v>15340</c:v>
                </c:pt>
                <c:pt idx="743">
                  <c:v>15349</c:v>
                </c:pt>
                <c:pt idx="744">
                  <c:v>15361</c:v>
                </c:pt>
                <c:pt idx="745">
                  <c:v>15839</c:v>
                </c:pt>
                <c:pt idx="746">
                  <c:v>15855.5</c:v>
                </c:pt>
                <c:pt idx="747">
                  <c:v>15870.5</c:v>
                </c:pt>
                <c:pt idx="748">
                  <c:v>15889</c:v>
                </c:pt>
                <c:pt idx="749">
                  <c:v>15900.5</c:v>
                </c:pt>
                <c:pt idx="750">
                  <c:v>15900.5</c:v>
                </c:pt>
                <c:pt idx="751">
                  <c:v>15936</c:v>
                </c:pt>
                <c:pt idx="752">
                  <c:v>15949</c:v>
                </c:pt>
                <c:pt idx="753">
                  <c:v>16390.5</c:v>
                </c:pt>
                <c:pt idx="754">
                  <c:v>16392.5</c:v>
                </c:pt>
                <c:pt idx="755">
                  <c:v>16414</c:v>
                </c:pt>
                <c:pt idx="756">
                  <c:v>16444</c:v>
                </c:pt>
                <c:pt idx="757">
                  <c:v>16477</c:v>
                </c:pt>
                <c:pt idx="758">
                  <c:v>16480.5</c:v>
                </c:pt>
                <c:pt idx="759">
                  <c:v>16484</c:v>
                </c:pt>
                <c:pt idx="760">
                  <c:v>16495.5</c:v>
                </c:pt>
                <c:pt idx="761">
                  <c:v>16527</c:v>
                </c:pt>
                <c:pt idx="762">
                  <c:v>16540.5</c:v>
                </c:pt>
                <c:pt idx="763">
                  <c:v>17032</c:v>
                </c:pt>
                <c:pt idx="764">
                  <c:v>17067</c:v>
                </c:pt>
                <c:pt idx="765">
                  <c:v>17067</c:v>
                </c:pt>
                <c:pt idx="766">
                  <c:v>17067</c:v>
                </c:pt>
                <c:pt idx="767">
                  <c:v>17067</c:v>
                </c:pt>
                <c:pt idx="768">
                  <c:v>17082</c:v>
                </c:pt>
                <c:pt idx="769">
                  <c:v>17097</c:v>
                </c:pt>
                <c:pt idx="770">
                  <c:v>17122</c:v>
                </c:pt>
                <c:pt idx="771">
                  <c:v>17122</c:v>
                </c:pt>
                <c:pt idx="772">
                  <c:v>17126</c:v>
                </c:pt>
                <c:pt idx="773">
                  <c:v>17132</c:v>
                </c:pt>
                <c:pt idx="774">
                  <c:v>17132</c:v>
                </c:pt>
                <c:pt idx="775">
                  <c:v>17142</c:v>
                </c:pt>
                <c:pt idx="776">
                  <c:v>17152</c:v>
                </c:pt>
                <c:pt idx="777">
                  <c:v>17192</c:v>
                </c:pt>
                <c:pt idx="778">
                  <c:v>17202</c:v>
                </c:pt>
                <c:pt idx="779">
                  <c:v>17697</c:v>
                </c:pt>
                <c:pt idx="780">
                  <c:v>17697</c:v>
                </c:pt>
                <c:pt idx="781">
                  <c:v>17699</c:v>
                </c:pt>
                <c:pt idx="782">
                  <c:v>17704</c:v>
                </c:pt>
                <c:pt idx="783">
                  <c:v>17707</c:v>
                </c:pt>
                <c:pt idx="784">
                  <c:v>17707</c:v>
                </c:pt>
                <c:pt idx="785">
                  <c:v>17707</c:v>
                </c:pt>
                <c:pt idx="786">
                  <c:v>17707</c:v>
                </c:pt>
                <c:pt idx="787">
                  <c:v>17708.5</c:v>
                </c:pt>
                <c:pt idx="788">
                  <c:v>17708.5</c:v>
                </c:pt>
                <c:pt idx="789">
                  <c:v>17708.5</c:v>
                </c:pt>
                <c:pt idx="790">
                  <c:v>17708.5</c:v>
                </c:pt>
                <c:pt idx="791">
                  <c:v>17708.5</c:v>
                </c:pt>
                <c:pt idx="792">
                  <c:v>17762</c:v>
                </c:pt>
                <c:pt idx="793">
                  <c:v>17768.5</c:v>
                </c:pt>
                <c:pt idx="794">
                  <c:v>18219.5</c:v>
                </c:pt>
                <c:pt idx="795">
                  <c:v>18252.5</c:v>
                </c:pt>
                <c:pt idx="796">
                  <c:v>18256</c:v>
                </c:pt>
                <c:pt idx="797">
                  <c:v>18261</c:v>
                </c:pt>
                <c:pt idx="798">
                  <c:v>18276</c:v>
                </c:pt>
                <c:pt idx="799">
                  <c:v>18290.5</c:v>
                </c:pt>
                <c:pt idx="800">
                  <c:v>18290.5</c:v>
                </c:pt>
                <c:pt idx="801">
                  <c:v>18290.5</c:v>
                </c:pt>
                <c:pt idx="802">
                  <c:v>18290.5</c:v>
                </c:pt>
                <c:pt idx="803">
                  <c:v>18290.5</c:v>
                </c:pt>
                <c:pt idx="804">
                  <c:v>18297.5</c:v>
                </c:pt>
                <c:pt idx="805">
                  <c:v>18302</c:v>
                </c:pt>
                <c:pt idx="806">
                  <c:v>18302</c:v>
                </c:pt>
                <c:pt idx="807">
                  <c:v>18302.5</c:v>
                </c:pt>
                <c:pt idx="808">
                  <c:v>18304</c:v>
                </c:pt>
                <c:pt idx="809">
                  <c:v>18306</c:v>
                </c:pt>
                <c:pt idx="810">
                  <c:v>18352.5</c:v>
                </c:pt>
                <c:pt idx="811">
                  <c:v>18352.5</c:v>
                </c:pt>
                <c:pt idx="812">
                  <c:v>18367.5</c:v>
                </c:pt>
                <c:pt idx="813">
                  <c:v>18367.5</c:v>
                </c:pt>
                <c:pt idx="814">
                  <c:v>18388.5</c:v>
                </c:pt>
                <c:pt idx="815">
                  <c:v>18388.5</c:v>
                </c:pt>
                <c:pt idx="816">
                  <c:v>18398.5</c:v>
                </c:pt>
                <c:pt idx="817">
                  <c:v>18404</c:v>
                </c:pt>
                <c:pt idx="818">
                  <c:v>18404</c:v>
                </c:pt>
                <c:pt idx="819">
                  <c:v>18408.5</c:v>
                </c:pt>
                <c:pt idx="820">
                  <c:v>18888.5</c:v>
                </c:pt>
                <c:pt idx="821">
                  <c:v>18890</c:v>
                </c:pt>
                <c:pt idx="822">
                  <c:v>18903.5</c:v>
                </c:pt>
                <c:pt idx="823">
                  <c:v>18905</c:v>
                </c:pt>
                <c:pt idx="824">
                  <c:v>18907</c:v>
                </c:pt>
                <c:pt idx="825">
                  <c:v>18907</c:v>
                </c:pt>
                <c:pt idx="826">
                  <c:v>18922</c:v>
                </c:pt>
                <c:pt idx="827">
                  <c:v>18930</c:v>
                </c:pt>
                <c:pt idx="828">
                  <c:v>18940</c:v>
                </c:pt>
                <c:pt idx="829">
                  <c:v>18948.5</c:v>
                </c:pt>
                <c:pt idx="830">
                  <c:v>18950</c:v>
                </c:pt>
                <c:pt idx="831">
                  <c:v>18978.5</c:v>
                </c:pt>
                <c:pt idx="832">
                  <c:v>18978.5</c:v>
                </c:pt>
                <c:pt idx="833">
                  <c:v>18980</c:v>
                </c:pt>
                <c:pt idx="834">
                  <c:v>18998.5</c:v>
                </c:pt>
                <c:pt idx="835">
                  <c:v>19000</c:v>
                </c:pt>
                <c:pt idx="836">
                  <c:v>19010</c:v>
                </c:pt>
                <c:pt idx="837">
                  <c:v>19020</c:v>
                </c:pt>
                <c:pt idx="838">
                  <c:v>19025</c:v>
                </c:pt>
                <c:pt idx="839">
                  <c:v>19035</c:v>
                </c:pt>
                <c:pt idx="840">
                  <c:v>19045</c:v>
                </c:pt>
                <c:pt idx="841">
                  <c:v>19055</c:v>
                </c:pt>
                <c:pt idx="842">
                  <c:v>19397</c:v>
                </c:pt>
                <c:pt idx="843">
                  <c:v>19397</c:v>
                </c:pt>
                <c:pt idx="844">
                  <c:v>19495</c:v>
                </c:pt>
                <c:pt idx="845">
                  <c:v>19495</c:v>
                </c:pt>
                <c:pt idx="846">
                  <c:v>19517</c:v>
                </c:pt>
                <c:pt idx="847">
                  <c:v>19563.5</c:v>
                </c:pt>
                <c:pt idx="848">
                  <c:v>19565</c:v>
                </c:pt>
                <c:pt idx="849">
                  <c:v>19565</c:v>
                </c:pt>
                <c:pt idx="850">
                  <c:v>19578.5</c:v>
                </c:pt>
                <c:pt idx="851">
                  <c:v>19580</c:v>
                </c:pt>
                <c:pt idx="852">
                  <c:v>19580</c:v>
                </c:pt>
                <c:pt idx="853">
                  <c:v>19580</c:v>
                </c:pt>
                <c:pt idx="854">
                  <c:v>19585</c:v>
                </c:pt>
                <c:pt idx="855">
                  <c:v>19585</c:v>
                </c:pt>
                <c:pt idx="856">
                  <c:v>19585</c:v>
                </c:pt>
                <c:pt idx="857">
                  <c:v>19585</c:v>
                </c:pt>
                <c:pt idx="858">
                  <c:v>19590</c:v>
                </c:pt>
                <c:pt idx="859">
                  <c:v>19640</c:v>
                </c:pt>
                <c:pt idx="860">
                  <c:v>20077</c:v>
                </c:pt>
                <c:pt idx="861">
                  <c:v>20080</c:v>
                </c:pt>
                <c:pt idx="862">
                  <c:v>20095</c:v>
                </c:pt>
                <c:pt idx="863">
                  <c:v>20095</c:v>
                </c:pt>
                <c:pt idx="864">
                  <c:v>20118.5</c:v>
                </c:pt>
                <c:pt idx="865">
                  <c:v>20118.5</c:v>
                </c:pt>
                <c:pt idx="866">
                  <c:v>20121.5</c:v>
                </c:pt>
                <c:pt idx="867">
                  <c:v>20121.5</c:v>
                </c:pt>
                <c:pt idx="868">
                  <c:v>20121.5</c:v>
                </c:pt>
                <c:pt idx="869">
                  <c:v>20121.5</c:v>
                </c:pt>
                <c:pt idx="870">
                  <c:v>20170.5</c:v>
                </c:pt>
                <c:pt idx="871">
                  <c:v>20217</c:v>
                </c:pt>
                <c:pt idx="872">
                  <c:v>20672</c:v>
                </c:pt>
                <c:pt idx="873">
                  <c:v>20681.5</c:v>
                </c:pt>
                <c:pt idx="874">
                  <c:v>20705</c:v>
                </c:pt>
                <c:pt idx="875">
                  <c:v>20751.5</c:v>
                </c:pt>
                <c:pt idx="876">
                  <c:v>20757.5</c:v>
                </c:pt>
                <c:pt idx="877">
                  <c:v>20760</c:v>
                </c:pt>
                <c:pt idx="878">
                  <c:v>20761.5</c:v>
                </c:pt>
                <c:pt idx="879">
                  <c:v>20761.5</c:v>
                </c:pt>
                <c:pt idx="880">
                  <c:v>20761.5</c:v>
                </c:pt>
                <c:pt idx="881">
                  <c:v>20766</c:v>
                </c:pt>
                <c:pt idx="882">
                  <c:v>20776</c:v>
                </c:pt>
                <c:pt idx="883">
                  <c:v>20831.5</c:v>
                </c:pt>
                <c:pt idx="884">
                  <c:v>21159.5</c:v>
                </c:pt>
                <c:pt idx="885">
                  <c:v>21169.5</c:v>
                </c:pt>
                <c:pt idx="886">
                  <c:v>21258.5</c:v>
                </c:pt>
                <c:pt idx="887">
                  <c:v>21261.5</c:v>
                </c:pt>
                <c:pt idx="888">
                  <c:v>21275</c:v>
                </c:pt>
                <c:pt idx="889">
                  <c:v>21293</c:v>
                </c:pt>
                <c:pt idx="890">
                  <c:v>21302</c:v>
                </c:pt>
                <c:pt idx="891">
                  <c:v>21346.5</c:v>
                </c:pt>
                <c:pt idx="892">
                  <c:v>21348</c:v>
                </c:pt>
                <c:pt idx="893">
                  <c:v>21383</c:v>
                </c:pt>
                <c:pt idx="894">
                  <c:v>21433</c:v>
                </c:pt>
                <c:pt idx="895">
                  <c:v>21841</c:v>
                </c:pt>
                <c:pt idx="896">
                  <c:v>21923</c:v>
                </c:pt>
                <c:pt idx="897">
                  <c:v>21924.5</c:v>
                </c:pt>
                <c:pt idx="898">
                  <c:v>21924.5</c:v>
                </c:pt>
                <c:pt idx="899">
                  <c:v>21933</c:v>
                </c:pt>
                <c:pt idx="900">
                  <c:v>21933</c:v>
                </c:pt>
                <c:pt idx="901">
                  <c:v>21933</c:v>
                </c:pt>
                <c:pt idx="902">
                  <c:v>21940</c:v>
                </c:pt>
                <c:pt idx="903">
                  <c:v>21971.5</c:v>
                </c:pt>
                <c:pt idx="904">
                  <c:v>21971.5</c:v>
                </c:pt>
                <c:pt idx="905">
                  <c:v>21973</c:v>
                </c:pt>
                <c:pt idx="906">
                  <c:v>21973</c:v>
                </c:pt>
                <c:pt idx="907">
                  <c:v>21973</c:v>
                </c:pt>
                <c:pt idx="908">
                  <c:v>21975</c:v>
                </c:pt>
                <c:pt idx="909">
                  <c:v>21985</c:v>
                </c:pt>
                <c:pt idx="910">
                  <c:v>21985</c:v>
                </c:pt>
                <c:pt idx="911">
                  <c:v>21998</c:v>
                </c:pt>
                <c:pt idx="912">
                  <c:v>21998</c:v>
                </c:pt>
                <c:pt idx="913">
                  <c:v>22025</c:v>
                </c:pt>
                <c:pt idx="914">
                  <c:v>22033</c:v>
                </c:pt>
                <c:pt idx="915">
                  <c:v>22053</c:v>
                </c:pt>
                <c:pt idx="916">
                  <c:v>22093</c:v>
                </c:pt>
                <c:pt idx="917">
                  <c:v>22396</c:v>
                </c:pt>
                <c:pt idx="918">
                  <c:v>22406</c:v>
                </c:pt>
                <c:pt idx="919">
                  <c:v>22492</c:v>
                </c:pt>
                <c:pt idx="920">
                  <c:v>22516.5</c:v>
                </c:pt>
                <c:pt idx="921">
                  <c:v>22516.5</c:v>
                </c:pt>
                <c:pt idx="922">
                  <c:v>22521.5</c:v>
                </c:pt>
                <c:pt idx="923">
                  <c:v>22523</c:v>
                </c:pt>
                <c:pt idx="924">
                  <c:v>22523</c:v>
                </c:pt>
                <c:pt idx="925">
                  <c:v>22525</c:v>
                </c:pt>
                <c:pt idx="926">
                  <c:v>22525</c:v>
                </c:pt>
                <c:pt idx="927">
                  <c:v>22526.5</c:v>
                </c:pt>
                <c:pt idx="928">
                  <c:v>22528</c:v>
                </c:pt>
                <c:pt idx="929">
                  <c:v>22531.5</c:v>
                </c:pt>
                <c:pt idx="930">
                  <c:v>22531.5</c:v>
                </c:pt>
                <c:pt idx="931">
                  <c:v>22533</c:v>
                </c:pt>
                <c:pt idx="932">
                  <c:v>22533</c:v>
                </c:pt>
                <c:pt idx="933">
                  <c:v>22534.5</c:v>
                </c:pt>
                <c:pt idx="934">
                  <c:v>22534.5</c:v>
                </c:pt>
                <c:pt idx="935">
                  <c:v>22553</c:v>
                </c:pt>
                <c:pt idx="936">
                  <c:v>22573</c:v>
                </c:pt>
                <c:pt idx="937">
                  <c:v>22581.5</c:v>
                </c:pt>
                <c:pt idx="938">
                  <c:v>22581.5</c:v>
                </c:pt>
                <c:pt idx="939">
                  <c:v>22585</c:v>
                </c:pt>
                <c:pt idx="940">
                  <c:v>22590</c:v>
                </c:pt>
                <c:pt idx="941">
                  <c:v>22598</c:v>
                </c:pt>
                <c:pt idx="942">
                  <c:v>22598</c:v>
                </c:pt>
                <c:pt idx="943">
                  <c:v>22599.5</c:v>
                </c:pt>
                <c:pt idx="944">
                  <c:v>22599.5</c:v>
                </c:pt>
                <c:pt idx="945">
                  <c:v>22614.5</c:v>
                </c:pt>
                <c:pt idx="946">
                  <c:v>22665</c:v>
                </c:pt>
                <c:pt idx="947">
                  <c:v>22679.5</c:v>
                </c:pt>
                <c:pt idx="948">
                  <c:v>22981</c:v>
                </c:pt>
                <c:pt idx="949">
                  <c:v>22991</c:v>
                </c:pt>
                <c:pt idx="950">
                  <c:v>23027.5</c:v>
                </c:pt>
                <c:pt idx="951">
                  <c:v>23108</c:v>
                </c:pt>
                <c:pt idx="952">
                  <c:v>23135</c:v>
                </c:pt>
                <c:pt idx="953">
                  <c:v>23145</c:v>
                </c:pt>
                <c:pt idx="954">
                  <c:v>23151</c:v>
                </c:pt>
                <c:pt idx="955">
                  <c:v>23159.5</c:v>
                </c:pt>
                <c:pt idx="956">
                  <c:v>23161</c:v>
                </c:pt>
                <c:pt idx="957">
                  <c:v>23169.5</c:v>
                </c:pt>
                <c:pt idx="958">
                  <c:v>23180</c:v>
                </c:pt>
                <c:pt idx="959">
                  <c:v>23180</c:v>
                </c:pt>
                <c:pt idx="960">
                  <c:v>23190</c:v>
                </c:pt>
                <c:pt idx="961">
                  <c:v>23235</c:v>
                </c:pt>
                <c:pt idx="962">
                  <c:v>23661</c:v>
                </c:pt>
                <c:pt idx="963">
                  <c:v>23669</c:v>
                </c:pt>
                <c:pt idx="964">
                  <c:v>23714</c:v>
                </c:pt>
                <c:pt idx="965">
                  <c:v>23716.5</c:v>
                </c:pt>
                <c:pt idx="966">
                  <c:v>23756</c:v>
                </c:pt>
                <c:pt idx="967">
                  <c:v>23758</c:v>
                </c:pt>
                <c:pt idx="968">
                  <c:v>23780.5</c:v>
                </c:pt>
                <c:pt idx="969">
                  <c:v>23796</c:v>
                </c:pt>
                <c:pt idx="970">
                  <c:v>23801</c:v>
                </c:pt>
                <c:pt idx="971">
                  <c:v>23804.5</c:v>
                </c:pt>
                <c:pt idx="972">
                  <c:v>23922.5</c:v>
                </c:pt>
                <c:pt idx="973">
                  <c:v>23922.5</c:v>
                </c:pt>
                <c:pt idx="974">
                  <c:v>23922.5</c:v>
                </c:pt>
                <c:pt idx="975">
                  <c:v>23922.5</c:v>
                </c:pt>
                <c:pt idx="976">
                  <c:v>24178</c:v>
                </c:pt>
                <c:pt idx="977">
                  <c:v>24285.5</c:v>
                </c:pt>
                <c:pt idx="978">
                  <c:v>24295.5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0</xdr:row>
      <xdr:rowOff>38100</xdr:rowOff>
    </xdr:from>
    <xdr:to>
      <xdr:col>17</xdr:col>
      <xdr:colOff>466725</xdr:colOff>
      <xdr:row>18</xdr:row>
      <xdr:rowOff>133350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4"/>
  <sheetViews>
    <sheetView tabSelected="1" workbookViewId="0">
      <pane xSplit="14" ySplit="21" topLeftCell="O1149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>
      <c r="A1" s="1" t="s">
        <v>297</v>
      </c>
      <c r="F1" s="33" t="s">
        <v>41</v>
      </c>
      <c r="G1" s="34"/>
      <c r="H1" s="29"/>
      <c r="I1" s="35"/>
      <c r="J1" s="36"/>
      <c r="K1" s="32"/>
      <c r="L1" s="37"/>
      <c r="M1" s="38"/>
      <c r="N1" s="38"/>
      <c r="O1" s="39"/>
    </row>
    <row r="2" spans="1:15">
      <c r="A2" t="s">
        <v>23</v>
      </c>
      <c r="B2" t="s">
        <v>298</v>
      </c>
      <c r="C2" s="28"/>
      <c r="D2" s="94" t="s">
        <v>299</v>
      </c>
    </row>
    <row r="3" spans="1:15" ht="13.5" thickBot="1"/>
    <row r="4" spans="1:15" ht="14.25" thickTop="1" thickBot="1">
      <c r="A4" s="5" t="s">
        <v>0</v>
      </c>
      <c r="C4" s="92">
        <v>38440.726329999998</v>
      </c>
      <c r="D4" s="93">
        <v>0.60008477999999998</v>
      </c>
    </row>
    <row r="5" spans="1:15" ht="13.5" thickTop="1">
      <c r="A5" s="9" t="s">
        <v>28</v>
      </c>
      <c r="B5" s="10"/>
      <c r="C5" s="11">
        <v>-9.5</v>
      </c>
      <c r="D5" s="10" t="s">
        <v>29</v>
      </c>
      <c r="E5" s="10"/>
    </row>
    <row r="6" spans="1:15">
      <c r="A6" s="5" t="s">
        <v>1</v>
      </c>
    </row>
    <row r="7" spans="1:15">
      <c r="A7" t="s">
        <v>2</v>
      </c>
      <c r="C7">
        <v>38440.726329999998</v>
      </c>
      <c r="D7" s="27"/>
    </row>
    <row r="8" spans="1:15">
      <c r="A8" t="s">
        <v>3</v>
      </c>
      <c r="C8">
        <v>0.60008477999999998</v>
      </c>
      <c r="D8" s="27"/>
    </row>
    <row r="9" spans="1:15">
      <c r="A9" s="24" t="s">
        <v>32</v>
      </c>
      <c r="B9" s="25">
        <v>510</v>
      </c>
      <c r="C9" s="22" t="str">
        <f>"F"&amp;B9</f>
        <v>F510</v>
      </c>
      <c r="D9" s="23" t="str">
        <f>"G"&amp;B9</f>
        <v>G510</v>
      </c>
    </row>
    <row r="10" spans="1:15" ht="13.5" thickBot="1">
      <c r="A10" s="10"/>
      <c r="B10" s="10"/>
      <c r="C10" s="4" t="s">
        <v>19</v>
      </c>
      <c r="D10" s="4" t="s">
        <v>20</v>
      </c>
      <c r="E10" s="10"/>
    </row>
    <row r="11" spans="1:15">
      <c r="A11" s="10" t="s">
        <v>15</v>
      </c>
      <c r="B11" s="10"/>
      <c r="C11" s="21">
        <f ca="1">INTERCEPT(INDIRECT($D$9):G992,INDIRECT($C$9):F992)</f>
        <v>-1.4125584117638246E-2</v>
      </c>
      <c r="D11" s="3"/>
      <c r="E11" s="10"/>
    </row>
    <row r="12" spans="1:15">
      <c r="A12" s="10" t="s">
        <v>16</v>
      </c>
      <c r="B12" s="10"/>
      <c r="C12" s="21">
        <f ca="1">SLOPE(INDIRECT($D$9):G992,INDIRECT($C$9):F992)</f>
        <v>1.465283620387066E-6</v>
      </c>
      <c r="D12" s="3"/>
      <c r="E12" s="10"/>
    </row>
    <row r="13" spans="1:15">
      <c r="A13" s="10" t="s">
        <v>18</v>
      </c>
      <c r="B13" s="10"/>
      <c r="C13" s="3" t="s">
        <v>13</v>
      </c>
    </row>
    <row r="14" spans="1:15">
      <c r="A14" s="10"/>
      <c r="B14" s="10"/>
      <c r="C14" s="10"/>
      <c r="E14" s="14" t="s">
        <v>34</v>
      </c>
      <c r="F14" s="30">
        <v>1</v>
      </c>
    </row>
    <row r="15" spans="1:15">
      <c r="A15" s="12" t="s">
        <v>17</v>
      </c>
      <c r="B15" s="10"/>
      <c r="C15" s="13">
        <f ca="1">(C7+C11)+(C8+C12)*INT(MAX(F21:F3527))</f>
        <v>59705.368392286255</v>
      </c>
      <c r="E15" s="14" t="s">
        <v>30</v>
      </c>
      <c r="F15" s="31">
        <f ca="1">NOW()+15018.5+$C$5/24</f>
        <v>60093.70386736111</v>
      </c>
    </row>
    <row r="16" spans="1:15">
      <c r="A16" s="16" t="s">
        <v>4</v>
      </c>
      <c r="B16" s="10"/>
      <c r="C16" s="17">
        <f ca="1">+C8+C12</f>
        <v>0.60008624528362042</v>
      </c>
      <c r="E16" s="14" t="s">
        <v>35</v>
      </c>
      <c r="F16" s="15">
        <f ca="1">ROUND(2*(F15-$C$7)/$C$8,0)/2+F14</f>
        <v>36084</v>
      </c>
    </row>
    <row r="17" spans="1:21" ht="13.5" thickBot="1">
      <c r="A17" s="14" t="s">
        <v>27</v>
      </c>
      <c r="B17" s="10"/>
      <c r="C17" s="10">
        <f>COUNT(C21:C2185)</f>
        <v>1146</v>
      </c>
      <c r="E17" s="14" t="s">
        <v>36</v>
      </c>
      <c r="F17" s="23">
        <f ca="1">ROUND(2*(F15-$C$15)/$C$16,0)/2+F14</f>
        <v>648</v>
      </c>
    </row>
    <row r="18" spans="1:21" ht="14.25" thickTop="1" thickBot="1">
      <c r="A18" s="16" t="s">
        <v>5</v>
      </c>
      <c r="B18" s="10"/>
      <c r="C18" s="19">
        <f ca="1">+C15</f>
        <v>59705.368392286255</v>
      </c>
      <c r="D18" s="20">
        <f ca="1">+C16</f>
        <v>0.60008624528362042</v>
      </c>
      <c r="E18" s="14" t="s">
        <v>31</v>
      </c>
      <c r="F18" s="18">
        <f ca="1">+$C$15+$C$16*F17-15018.5-$C$5/24</f>
        <v>45076.120112563374</v>
      </c>
    </row>
    <row r="19" spans="1:21" ht="13.5" thickTop="1">
      <c r="F19" s="40" t="s">
        <v>42</v>
      </c>
    </row>
    <row r="20" spans="1:21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>
      <c r="A21" s="41" t="s">
        <v>43</v>
      </c>
      <c r="B21" s="42" t="s">
        <v>44</v>
      </c>
      <c r="C21" s="43">
        <v>24802.562000000002</v>
      </c>
      <c r="D21" s="44"/>
      <c r="E21">
        <f t="shared" ref="E21:E84" si="0">+(C21-C$7)/C$8</f>
        <v>-22727.062549395097</v>
      </c>
      <c r="F21">
        <f t="shared" ref="F21:F84" si="1">ROUND(2*E21,0)/2</f>
        <v>-22727</v>
      </c>
      <c r="G21">
        <f t="shared" ref="G21:G84" si="2">+C21-(C$7+F21*C$8)</f>
        <v>-3.7534939994657179E-2</v>
      </c>
      <c r="I21">
        <f t="shared" ref="I21:I84" si="3">+G21</f>
        <v>-3.7534939994657179E-2</v>
      </c>
      <c r="O21">
        <f t="shared" ref="O21:O84" ca="1" si="4">+C$11+C$12*$F21</f>
        <v>-4.7427084958175089E-2</v>
      </c>
      <c r="Q21" s="2">
        <f t="shared" ref="Q21:Q84" si="5">+C21-15018.5</f>
        <v>9784.0620000000017</v>
      </c>
    </row>
    <row r="22" spans="1:21">
      <c r="A22" s="41" t="s">
        <v>45</v>
      </c>
      <c r="B22" s="42" t="s">
        <v>46</v>
      </c>
      <c r="C22" s="43">
        <v>25574.6</v>
      </c>
      <c r="D22" s="44"/>
      <c r="E22">
        <f t="shared" si="0"/>
        <v>-21440.514338657282</v>
      </c>
      <c r="F22">
        <f t="shared" si="1"/>
        <v>-21440.5</v>
      </c>
      <c r="G22">
        <f t="shared" si="2"/>
        <v>-8.6044099989521783E-3</v>
      </c>
      <c r="I22">
        <f t="shared" si="3"/>
        <v>-8.6044099989521783E-3</v>
      </c>
      <c r="O22">
        <f t="shared" ca="1" si="4"/>
        <v>-4.5541997580547139E-2</v>
      </c>
      <c r="Q22" s="2">
        <f t="shared" si="5"/>
        <v>10556.099999999999</v>
      </c>
    </row>
    <row r="23" spans="1:21">
      <c r="A23" s="41" t="s">
        <v>45</v>
      </c>
      <c r="B23" s="42" t="s">
        <v>46</v>
      </c>
      <c r="C23" s="43">
        <v>25999.451000000001</v>
      </c>
      <c r="D23" s="44"/>
      <c r="E23">
        <f t="shared" si="0"/>
        <v>-20732.529376932369</v>
      </c>
      <c r="F23">
        <f t="shared" si="1"/>
        <v>-20732.5</v>
      </c>
      <c r="G23">
        <f t="shared" si="2"/>
        <v>-1.7628649999096524E-2</v>
      </c>
      <c r="I23">
        <f t="shared" si="3"/>
        <v>-1.7628649999096524E-2</v>
      </c>
      <c r="O23">
        <f t="shared" ca="1" si="4"/>
        <v>-4.4504576777313093E-2</v>
      </c>
      <c r="Q23" s="2">
        <f t="shared" si="5"/>
        <v>10980.951000000001</v>
      </c>
    </row>
    <row r="24" spans="1:21">
      <c r="A24" s="41" t="s">
        <v>45</v>
      </c>
      <c r="B24" s="42" t="s">
        <v>46</v>
      </c>
      <c r="C24" s="43">
        <v>26056.473999999998</v>
      </c>
      <c r="D24" s="44"/>
      <c r="E24">
        <f t="shared" si="0"/>
        <v>-20637.5044706183</v>
      </c>
      <c r="F24">
        <f t="shared" si="1"/>
        <v>-20637.5</v>
      </c>
      <c r="G24">
        <f t="shared" si="2"/>
        <v>-2.6827500005310867E-3</v>
      </c>
      <c r="I24">
        <f t="shared" si="3"/>
        <v>-2.6827500005310867E-3</v>
      </c>
      <c r="O24">
        <f t="shared" ca="1" si="4"/>
        <v>-4.4365374833376318E-2</v>
      </c>
      <c r="Q24" s="2">
        <f t="shared" si="5"/>
        <v>11037.973999999998</v>
      </c>
    </row>
    <row r="25" spans="1:21">
      <c r="A25" s="41" t="s">
        <v>45</v>
      </c>
      <c r="B25" s="42" t="s">
        <v>44</v>
      </c>
      <c r="C25" s="43">
        <v>26384.396000000001</v>
      </c>
      <c r="D25" s="44"/>
      <c r="E25">
        <f t="shared" si="0"/>
        <v>-20091.04501867219</v>
      </c>
      <c r="F25">
        <f t="shared" si="1"/>
        <v>-20091</v>
      </c>
      <c r="G25">
        <f t="shared" si="2"/>
        <v>-2.7015019997634226E-2</v>
      </c>
      <c r="I25">
        <f t="shared" si="3"/>
        <v>-2.7015019997634226E-2</v>
      </c>
      <c r="O25">
        <f t="shared" ca="1" si="4"/>
        <v>-4.3564597334834788E-2</v>
      </c>
      <c r="Q25" s="2">
        <f t="shared" si="5"/>
        <v>11365.896000000001</v>
      </c>
    </row>
    <row r="26" spans="1:21">
      <c r="A26" s="41" t="s">
        <v>45</v>
      </c>
      <c r="B26" s="42" t="s">
        <v>46</v>
      </c>
      <c r="C26" s="43">
        <v>26422.493999999999</v>
      </c>
      <c r="D26" s="44"/>
      <c r="E26">
        <f t="shared" si="0"/>
        <v>-20027.557322816952</v>
      </c>
      <c r="F26">
        <f t="shared" si="1"/>
        <v>-20027.5</v>
      </c>
      <c r="G26">
        <f t="shared" si="2"/>
        <v>-3.4398550000332762E-2</v>
      </c>
      <c r="I26">
        <f t="shared" si="3"/>
        <v>-3.4398550000332762E-2</v>
      </c>
      <c r="O26">
        <f t="shared" ca="1" si="4"/>
        <v>-4.3471551824940211E-2</v>
      </c>
      <c r="Q26" s="2">
        <f t="shared" si="5"/>
        <v>11403.993999999999</v>
      </c>
    </row>
    <row r="27" spans="1:21">
      <c r="A27" s="41" t="s">
        <v>45</v>
      </c>
      <c r="B27" s="42" t="s">
        <v>46</v>
      </c>
      <c r="C27" s="43">
        <v>26832.401999999998</v>
      </c>
      <c r="D27" s="44"/>
      <c r="E27">
        <f t="shared" si="0"/>
        <v>-19344.473842512718</v>
      </c>
      <c r="F27">
        <f t="shared" si="1"/>
        <v>-19344.5</v>
      </c>
      <c r="G27">
        <f t="shared" si="2"/>
        <v>1.5696710001066094E-2</v>
      </c>
      <c r="I27">
        <f t="shared" si="3"/>
        <v>1.5696710001066094E-2</v>
      </c>
      <c r="O27">
        <f t="shared" ca="1" si="4"/>
        <v>-4.2470763112215842E-2</v>
      </c>
      <c r="Q27" s="2">
        <f t="shared" si="5"/>
        <v>11813.901999999998</v>
      </c>
    </row>
    <row r="28" spans="1:21">
      <c r="A28" s="41" t="s">
        <v>45</v>
      </c>
      <c r="B28" s="42" t="s">
        <v>46</v>
      </c>
      <c r="C28" s="43">
        <v>27180.421999999999</v>
      </c>
      <c r="D28" s="44"/>
      <c r="E28">
        <f t="shared" si="0"/>
        <v>-18764.522456310257</v>
      </c>
      <c r="F28">
        <f t="shared" si="1"/>
        <v>-18764.5</v>
      </c>
      <c r="G28">
        <f t="shared" si="2"/>
        <v>-1.3475690000632312E-2</v>
      </c>
      <c r="I28">
        <f t="shared" si="3"/>
        <v>-1.3475690000632312E-2</v>
      </c>
      <c r="O28">
        <f t="shared" ca="1" si="4"/>
        <v>-4.1620898612391349E-2</v>
      </c>
      <c r="Q28" s="2">
        <f t="shared" si="5"/>
        <v>12161.921999999999</v>
      </c>
    </row>
    <row r="29" spans="1:21">
      <c r="A29" s="41" t="s">
        <v>45</v>
      </c>
      <c r="B29" s="42" t="s">
        <v>46</v>
      </c>
      <c r="C29" s="43">
        <v>27397.667000000001</v>
      </c>
      <c r="D29" s="44"/>
      <c r="E29">
        <f t="shared" si="0"/>
        <v>-18402.498610279694</v>
      </c>
      <c r="F29">
        <f t="shared" si="1"/>
        <v>-18402.5</v>
      </c>
      <c r="G29">
        <f t="shared" si="2"/>
        <v>8.3395000547170639E-4</v>
      </c>
      <c r="I29">
        <f t="shared" si="3"/>
        <v>8.3395000547170639E-4</v>
      </c>
      <c r="O29">
        <f t="shared" ca="1" si="4"/>
        <v>-4.1090465941811226E-2</v>
      </c>
      <c r="Q29" s="2">
        <f t="shared" si="5"/>
        <v>12379.167000000001</v>
      </c>
    </row>
    <row r="30" spans="1:21">
      <c r="A30" s="41" t="s">
        <v>45</v>
      </c>
      <c r="B30" s="42" t="s">
        <v>46</v>
      </c>
      <c r="C30" s="43">
        <v>27474.452000000001</v>
      </c>
      <c r="D30" s="44"/>
      <c r="E30">
        <f t="shared" si="0"/>
        <v>-18274.541690592447</v>
      </c>
      <c r="F30">
        <f t="shared" si="1"/>
        <v>-18274.5</v>
      </c>
      <c r="G30">
        <f t="shared" si="2"/>
        <v>-2.5017889998707687E-2</v>
      </c>
      <c r="I30">
        <f t="shared" si="3"/>
        <v>-2.5017889998707687E-2</v>
      </c>
      <c r="O30">
        <f t="shared" ca="1" si="4"/>
        <v>-4.090290963840168E-2</v>
      </c>
      <c r="Q30" s="2">
        <f t="shared" si="5"/>
        <v>12455.952000000001</v>
      </c>
    </row>
    <row r="31" spans="1:21">
      <c r="A31" s="41" t="s">
        <v>45</v>
      </c>
      <c r="B31" s="42" t="s">
        <v>46</v>
      </c>
      <c r="C31" s="43">
        <v>27477.484</v>
      </c>
      <c r="D31" s="44"/>
      <c r="E31">
        <f t="shared" si="0"/>
        <v>-18269.489071194235</v>
      </c>
      <c r="F31">
        <f t="shared" si="1"/>
        <v>-18269.5</v>
      </c>
      <c r="G31">
        <f t="shared" si="2"/>
        <v>6.5582100032770541E-3</v>
      </c>
      <c r="I31">
        <f t="shared" si="3"/>
        <v>6.5582100032770541E-3</v>
      </c>
      <c r="O31">
        <f t="shared" ca="1" si="4"/>
        <v>-4.089558322029975E-2</v>
      </c>
      <c r="Q31" s="2">
        <f t="shared" si="5"/>
        <v>12458.984</v>
      </c>
    </row>
    <row r="32" spans="1:21">
      <c r="A32" s="41" t="s">
        <v>45</v>
      </c>
      <c r="B32" s="42" t="s">
        <v>44</v>
      </c>
      <c r="C32" s="43">
        <v>27502.392</v>
      </c>
      <c r="D32" s="44"/>
      <c r="E32">
        <f t="shared" si="0"/>
        <v>-18227.981602866177</v>
      </c>
      <c r="F32">
        <f t="shared" si="1"/>
        <v>-18228</v>
      </c>
      <c r="G32">
        <f t="shared" si="2"/>
        <v>1.1039839999284595E-2</v>
      </c>
      <c r="I32">
        <f t="shared" si="3"/>
        <v>1.1039839999284595E-2</v>
      </c>
      <c r="O32">
        <f t="shared" ca="1" si="4"/>
        <v>-4.0834773950053679E-2</v>
      </c>
      <c r="Q32" s="2">
        <f t="shared" si="5"/>
        <v>12483.892</v>
      </c>
    </row>
    <row r="33" spans="1:17">
      <c r="A33" s="41" t="s">
        <v>47</v>
      </c>
      <c r="B33" s="42" t="s">
        <v>44</v>
      </c>
      <c r="C33" s="43">
        <v>27514.404999999999</v>
      </c>
      <c r="D33" s="44"/>
      <c r="E33">
        <f t="shared" si="0"/>
        <v>-18207.962764861324</v>
      </c>
      <c r="F33">
        <f t="shared" si="1"/>
        <v>-18208</v>
      </c>
      <c r="G33">
        <f t="shared" si="2"/>
        <v>2.2344240001984872E-2</v>
      </c>
      <c r="I33">
        <f t="shared" si="3"/>
        <v>2.2344240001984872E-2</v>
      </c>
      <c r="O33">
        <f t="shared" ca="1" si="4"/>
        <v>-4.0805468277645945E-2</v>
      </c>
      <c r="Q33" s="2">
        <f t="shared" si="5"/>
        <v>12495.904999999999</v>
      </c>
    </row>
    <row r="34" spans="1:17">
      <c r="A34" s="41" t="s">
        <v>43</v>
      </c>
      <c r="B34" s="42" t="s">
        <v>44</v>
      </c>
      <c r="C34" s="43">
        <v>27517.415000000001</v>
      </c>
      <c r="D34" s="44"/>
      <c r="E34">
        <f t="shared" si="0"/>
        <v>-18202.946806949505</v>
      </c>
      <c r="F34">
        <f t="shared" si="1"/>
        <v>-18203</v>
      </c>
      <c r="G34">
        <f t="shared" si="2"/>
        <v>3.1920340003125602E-2</v>
      </c>
      <c r="I34">
        <f t="shared" si="3"/>
        <v>3.1920340003125602E-2</v>
      </c>
      <c r="O34">
        <f t="shared" ca="1" si="4"/>
        <v>-4.0798141859544008E-2</v>
      </c>
      <c r="Q34" s="2">
        <f t="shared" si="5"/>
        <v>12498.915000000001</v>
      </c>
    </row>
    <row r="35" spans="1:17">
      <c r="A35" s="41" t="s">
        <v>45</v>
      </c>
      <c r="B35" s="42" t="s">
        <v>46</v>
      </c>
      <c r="C35" s="43">
        <v>27534.469000000001</v>
      </c>
      <c r="D35" s="44"/>
      <c r="E35">
        <f t="shared" si="0"/>
        <v>-18174.527489265762</v>
      </c>
      <c r="F35">
        <f t="shared" si="1"/>
        <v>-18174.5</v>
      </c>
      <c r="G35">
        <f t="shared" si="2"/>
        <v>-1.6495889994985191E-2</v>
      </c>
      <c r="I35">
        <f t="shared" si="3"/>
        <v>-1.6495889994985191E-2</v>
      </c>
      <c r="O35">
        <f t="shared" ca="1" si="4"/>
        <v>-4.0756381276362975E-2</v>
      </c>
      <c r="Q35" s="2">
        <f t="shared" si="5"/>
        <v>12515.969000000001</v>
      </c>
    </row>
    <row r="36" spans="1:17">
      <c r="A36" s="41" t="s">
        <v>45</v>
      </c>
      <c r="B36" s="42" t="s">
        <v>44</v>
      </c>
      <c r="C36" s="43">
        <v>27544.366999999998</v>
      </c>
      <c r="D36" s="44"/>
      <c r="E36">
        <f t="shared" si="0"/>
        <v>-18158.03315324878</v>
      </c>
      <c r="F36">
        <f t="shared" si="1"/>
        <v>-18158</v>
      </c>
      <c r="G36">
        <f t="shared" si="2"/>
        <v>-1.9894760000170209E-2</v>
      </c>
      <c r="I36">
        <f t="shared" si="3"/>
        <v>-1.9894760000170209E-2</v>
      </c>
      <c r="O36">
        <f t="shared" ca="1" si="4"/>
        <v>-4.073220409662659E-2</v>
      </c>
      <c r="Q36" s="2">
        <f t="shared" si="5"/>
        <v>12525.866999999998</v>
      </c>
    </row>
    <row r="37" spans="1:17">
      <c r="A37" s="41" t="s">
        <v>45</v>
      </c>
      <c r="B37" s="42" t="s">
        <v>44</v>
      </c>
      <c r="C37" s="43">
        <v>27568.379000000001</v>
      </c>
      <c r="D37" s="44"/>
      <c r="E37">
        <f t="shared" si="0"/>
        <v>-18118.018807275861</v>
      </c>
      <c r="F37">
        <f t="shared" si="1"/>
        <v>-18118</v>
      </c>
      <c r="G37">
        <f t="shared" si="2"/>
        <v>-1.1285959997621831E-2</v>
      </c>
      <c r="I37">
        <f t="shared" si="3"/>
        <v>-1.1285959997621831E-2</v>
      </c>
      <c r="O37">
        <f t="shared" ca="1" si="4"/>
        <v>-4.0673592751811108E-2</v>
      </c>
      <c r="Q37" s="2">
        <f t="shared" si="5"/>
        <v>12549.879000000001</v>
      </c>
    </row>
    <row r="38" spans="1:17">
      <c r="A38" s="41" t="s">
        <v>45</v>
      </c>
      <c r="B38" s="42" t="s">
        <v>44</v>
      </c>
      <c r="C38" s="43">
        <v>27571.398000000001</v>
      </c>
      <c r="D38" s="44"/>
      <c r="E38">
        <f t="shared" si="0"/>
        <v>-18112.987851483245</v>
      </c>
      <c r="F38">
        <f t="shared" si="1"/>
        <v>-18113</v>
      </c>
      <c r="G38">
        <f t="shared" si="2"/>
        <v>7.2901400053524412E-3</v>
      </c>
      <c r="I38">
        <f t="shared" si="3"/>
        <v>7.2901400053524412E-3</v>
      </c>
      <c r="O38">
        <f t="shared" ca="1" si="4"/>
        <v>-4.0666266333709171E-2</v>
      </c>
      <c r="Q38" s="2">
        <f t="shared" si="5"/>
        <v>12552.898000000001</v>
      </c>
    </row>
    <row r="39" spans="1:17">
      <c r="A39" s="41" t="s">
        <v>45</v>
      </c>
      <c r="B39" s="42" t="s">
        <v>46</v>
      </c>
      <c r="C39" s="43">
        <v>27890.33</v>
      </c>
      <c r="D39" s="44"/>
      <c r="E39">
        <f t="shared" si="0"/>
        <v>-17581.509616024581</v>
      </c>
      <c r="F39">
        <f t="shared" si="1"/>
        <v>-17581.5</v>
      </c>
      <c r="G39">
        <f t="shared" si="2"/>
        <v>-5.7704299979377538E-3</v>
      </c>
      <c r="I39">
        <f t="shared" si="3"/>
        <v>-5.7704299979377538E-3</v>
      </c>
      <c r="O39">
        <f t="shared" ca="1" si="4"/>
        <v>-3.9887468089473445E-2</v>
      </c>
      <c r="Q39" s="2">
        <f t="shared" si="5"/>
        <v>12871.830000000002</v>
      </c>
    </row>
    <row r="40" spans="1:17">
      <c r="A40" s="41" t="s">
        <v>45</v>
      </c>
      <c r="B40" s="42" t="s">
        <v>46</v>
      </c>
      <c r="C40" s="43">
        <v>27914.333999999999</v>
      </c>
      <c r="D40" s="44"/>
      <c r="E40">
        <f t="shared" si="0"/>
        <v>-17541.508601501271</v>
      </c>
      <c r="F40">
        <f t="shared" si="1"/>
        <v>-17541.5</v>
      </c>
      <c r="G40">
        <f t="shared" si="2"/>
        <v>-5.1616300006571691E-3</v>
      </c>
      <c r="I40">
        <f t="shared" si="3"/>
        <v>-5.1616300006571691E-3</v>
      </c>
      <c r="O40">
        <f t="shared" ca="1" si="4"/>
        <v>-3.9828856744657963E-2</v>
      </c>
      <c r="Q40" s="2">
        <f t="shared" si="5"/>
        <v>12895.833999999999</v>
      </c>
    </row>
    <row r="41" spans="1:17">
      <c r="A41" s="41" t="s">
        <v>45</v>
      </c>
      <c r="B41" s="42" t="s">
        <v>44</v>
      </c>
      <c r="C41" s="43">
        <v>27925.428</v>
      </c>
      <c r="D41" s="44"/>
      <c r="E41">
        <f t="shared" si="0"/>
        <v>-17523.02121376916</v>
      </c>
      <c r="F41">
        <f t="shared" si="1"/>
        <v>-17523</v>
      </c>
      <c r="G41">
        <f t="shared" si="2"/>
        <v>-1.2730059999739751E-2</v>
      </c>
      <c r="I41">
        <f t="shared" si="3"/>
        <v>-1.2730059999739751E-2</v>
      </c>
      <c r="O41">
        <f t="shared" ca="1" si="4"/>
        <v>-3.9801748997680804E-2</v>
      </c>
      <c r="Q41" s="2">
        <f t="shared" si="5"/>
        <v>12906.928</v>
      </c>
    </row>
    <row r="42" spans="1:17">
      <c r="A42" s="41" t="s">
        <v>45</v>
      </c>
      <c r="B42" s="42" t="s">
        <v>46</v>
      </c>
      <c r="C42" s="43">
        <v>27926.350999999999</v>
      </c>
      <c r="D42" s="44"/>
      <c r="E42">
        <f t="shared" si="0"/>
        <v>-17521.483097771616</v>
      </c>
      <c r="F42">
        <f t="shared" si="1"/>
        <v>-17521.5</v>
      </c>
      <c r="G42">
        <f t="shared" si="2"/>
        <v>1.0142770002858015E-2</v>
      </c>
      <c r="I42">
        <f t="shared" si="3"/>
        <v>1.0142770002858015E-2</v>
      </c>
      <c r="O42">
        <f t="shared" ca="1" si="4"/>
        <v>-3.9799551072250222E-2</v>
      </c>
      <c r="Q42" s="2">
        <f t="shared" si="5"/>
        <v>12907.850999999999</v>
      </c>
    </row>
    <row r="43" spans="1:17">
      <c r="A43" s="41" t="s">
        <v>45</v>
      </c>
      <c r="B43" s="42" t="s">
        <v>44</v>
      </c>
      <c r="C43" s="43">
        <v>27928.434000000001</v>
      </c>
      <c r="D43" s="44"/>
      <c r="E43">
        <f t="shared" si="0"/>
        <v>-17518.011921582143</v>
      </c>
      <c r="F43">
        <f t="shared" si="1"/>
        <v>-17518</v>
      </c>
      <c r="G43">
        <f t="shared" si="2"/>
        <v>-7.1539599957759492E-3</v>
      </c>
      <c r="I43">
        <f t="shared" si="3"/>
        <v>-7.1539599957759492E-3</v>
      </c>
      <c r="O43">
        <f t="shared" ca="1" si="4"/>
        <v>-3.9794422579578867E-2</v>
      </c>
      <c r="Q43" s="2">
        <f t="shared" si="5"/>
        <v>12909.934000000001</v>
      </c>
    </row>
    <row r="44" spans="1:17">
      <c r="A44" s="41" t="s">
        <v>48</v>
      </c>
      <c r="B44" s="42" t="s">
        <v>44</v>
      </c>
      <c r="C44" s="43">
        <v>28295.701000000001</v>
      </c>
      <c r="D44" s="44"/>
      <c r="E44">
        <f t="shared" si="0"/>
        <v>-16905.986734074471</v>
      </c>
      <c r="F44">
        <f t="shared" si="1"/>
        <v>-16906</v>
      </c>
      <c r="G44">
        <f t="shared" si="2"/>
        <v>7.9606800027249847E-3</v>
      </c>
      <c r="I44">
        <f t="shared" si="3"/>
        <v>7.9606800027249847E-3</v>
      </c>
      <c r="O44">
        <f t="shared" ca="1" si="4"/>
        <v>-3.8897669003901986E-2</v>
      </c>
      <c r="Q44" s="2">
        <f t="shared" si="5"/>
        <v>13277.201000000001</v>
      </c>
    </row>
    <row r="45" spans="1:17">
      <c r="A45" s="41" t="s">
        <v>49</v>
      </c>
      <c r="B45" s="42" t="s">
        <v>44</v>
      </c>
      <c r="C45" s="43">
        <v>28672.722000000002</v>
      </c>
      <c r="D45" s="44"/>
      <c r="E45">
        <f t="shared" si="0"/>
        <v>-16277.707176642602</v>
      </c>
      <c r="F45">
        <f t="shared" si="1"/>
        <v>-16277.5</v>
      </c>
      <c r="G45">
        <f t="shared" si="2"/>
        <v>-0.12432354999691597</v>
      </c>
      <c r="I45">
        <f t="shared" si="3"/>
        <v>-0.12432354999691597</v>
      </c>
      <c r="O45">
        <f t="shared" ca="1" si="4"/>
        <v>-3.7976738248488712E-2</v>
      </c>
      <c r="Q45" s="2">
        <f t="shared" si="5"/>
        <v>13654.222000000002</v>
      </c>
    </row>
    <row r="46" spans="1:17">
      <c r="A46" s="41" t="s">
        <v>50</v>
      </c>
      <c r="B46" s="42" t="s">
        <v>44</v>
      </c>
      <c r="C46" s="43">
        <v>28958.785</v>
      </c>
      <c r="D46" s="44"/>
      <c r="E46">
        <f t="shared" si="0"/>
        <v>-15801.002868294707</v>
      </c>
      <c r="F46">
        <f t="shared" si="1"/>
        <v>-15801</v>
      </c>
      <c r="G46">
        <f t="shared" si="2"/>
        <v>-1.721220000035828E-3</v>
      </c>
      <c r="I46">
        <f t="shared" si="3"/>
        <v>-1.721220000035828E-3</v>
      </c>
      <c r="O46">
        <f t="shared" ca="1" si="4"/>
        <v>-3.7278530603374271E-2</v>
      </c>
      <c r="Q46" s="2">
        <f t="shared" si="5"/>
        <v>13940.285</v>
      </c>
    </row>
    <row r="47" spans="1:17">
      <c r="A47" s="41" t="s">
        <v>50</v>
      </c>
      <c r="B47" s="42" t="s">
        <v>46</v>
      </c>
      <c r="C47" s="43">
        <v>28980.685000000001</v>
      </c>
      <c r="D47" s="44"/>
      <c r="E47">
        <f t="shared" si="0"/>
        <v>-15764.508025016059</v>
      </c>
      <c r="F47">
        <f t="shared" si="1"/>
        <v>-15764.5</v>
      </c>
      <c r="G47">
        <f t="shared" si="2"/>
        <v>-4.815689997485606E-3</v>
      </c>
      <c r="I47">
        <f t="shared" si="3"/>
        <v>-4.815689997485606E-3</v>
      </c>
      <c r="O47">
        <f t="shared" ca="1" si="4"/>
        <v>-3.7225047751230145E-2</v>
      </c>
      <c r="Q47" s="2">
        <f t="shared" si="5"/>
        <v>13962.185000000001</v>
      </c>
    </row>
    <row r="48" spans="1:17">
      <c r="A48" s="41" t="s">
        <v>50</v>
      </c>
      <c r="B48" s="42" t="s">
        <v>44</v>
      </c>
      <c r="C48" s="43">
        <v>29050.602999999999</v>
      </c>
      <c r="D48" s="44"/>
      <c r="E48">
        <f t="shared" si="0"/>
        <v>-15647.99448837879</v>
      </c>
      <c r="F48">
        <f t="shared" si="1"/>
        <v>-15648</v>
      </c>
      <c r="G48">
        <f t="shared" si="2"/>
        <v>3.3074400016630534E-3</v>
      </c>
      <c r="I48">
        <f t="shared" si="3"/>
        <v>3.3074400016630534E-3</v>
      </c>
      <c r="O48">
        <f t="shared" ca="1" si="4"/>
        <v>-3.7054342209455055E-2</v>
      </c>
      <c r="Q48" s="2">
        <f t="shared" si="5"/>
        <v>14032.102999999999</v>
      </c>
    </row>
    <row r="49" spans="1:17">
      <c r="A49" s="41" t="s">
        <v>51</v>
      </c>
      <c r="B49" s="42" t="s">
        <v>44</v>
      </c>
      <c r="C49" s="43">
        <v>29069.207999999999</v>
      </c>
      <c r="D49" s="44"/>
      <c r="E49">
        <f t="shared" si="0"/>
        <v>-15616.990535903942</v>
      </c>
      <c r="F49">
        <f t="shared" si="1"/>
        <v>-15617</v>
      </c>
      <c r="G49">
        <f t="shared" si="2"/>
        <v>5.6792600007611327E-3</v>
      </c>
      <c r="I49">
        <f t="shared" si="3"/>
        <v>5.6792600007611327E-3</v>
      </c>
      <c r="O49">
        <f t="shared" ca="1" si="4"/>
        <v>-3.7008918417223056E-2</v>
      </c>
      <c r="Q49" s="2">
        <f t="shared" si="5"/>
        <v>14050.707999999999</v>
      </c>
    </row>
    <row r="50" spans="1:17">
      <c r="A50" s="41" t="s">
        <v>50</v>
      </c>
      <c r="B50" s="42" t="s">
        <v>46</v>
      </c>
      <c r="C50" s="43">
        <v>29295.728999999999</v>
      </c>
      <c r="D50" s="44"/>
      <c r="E50">
        <f t="shared" si="0"/>
        <v>-15239.50887406276</v>
      </c>
      <c r="F50">
        <f t="shared" si="1"/>
        <v>-15239.5</v>
      </c>
      <c r="G50">
        <f t="shared" si="2"/>
        <v>-5.3251899989845697E-3</v>
      </c>
      <c r="I50">
        <f t="shared" si="3"/>
        <v>-5.3251899989845697E-3</v>
      </c>
      <c r="O50">
        <f t="shared" ca="1" si="4"/>
        <v>-3.6455773850526937E-2</v>
      </c>
      <c r="Q50" s="2">
        <f t="shared" si="5"/>
        <v>14277.228999999999</v>
      </c>
    </row>
    <row r="51" spans="1:17">
      <c r="A51" s="41" t="s">
        <v>50</v>
      </c>
      <c r="B51" s="42" t="s">
        <v>44</v>
      </c>
      <c r="C51" s="43">
        <v>29299.634999999998</v>
      </c>
      <c r="D51" s="44"/>
      <c r="E51">
        <f t="shared" si="0"/>
        <v>-15232.999793795803</v>
      </c>
      <c r="F51">
        <f t="shared" si="1"/>
        <v>-15233</v>
      </c>
      <c r="G51">
        <f t="shared" si="2"/>
        <v>1.2374000289128162E-4</v>
      </c>
      <c r="I51">
        <f t="shared" si="3"/>
        <v>1.2374000289128162E-4</v>
      </c>
      <c r="O51">
        <f t="shared" ca="1" si="4"/>
        <v>-3.6446249506994419E-2</v>
      </c>
      <c r="Q51" s="2">
        <f t="shared" si="5"/>
        <v>14281.134999999998</v>
      </c>
    </row>
    <row r="52" spans="1:17">
      <c r="A52" s="41" t="s">
        <v>50</v>
      </c>
      <c r="B52" s="42" t="s">
        <v>44</v>
      </c>
      <c r="C52" s="43">
        <v>29306.831999999999</v>
      </c>
      <c r="D52" s="44"/>
      <c r="E52">
        <f t="shared" si="0"/>
        <v>-15221.006488449848</v>
      </c>
      <c r="F52">
        <f t="shared" si="1"/>
        <v>-15221</v>
      </c>
      <c r="G52">
        <f t="shared" si="2"/>
        <v>-3.8936199998715892E-3</v>
      </c>
      <c r="I52">
        <f t="shared" si="3"/>
        <v>-3.8936199998715892E-3</v>
      </c>
      <c r="O52">
        <f t="shared" ca="1" si="4"/>
        <v>-3.6428666103549778E-2</v>
      </c>
      <c r="Q52" s="2">
        <f t="shared" si="5"/>
        <v>14288.331999999999</v>
      </c>
    </row>
    <row r="53" spans="1:17">
      <c r="A53" s="41" t="s">
        <v>50</v>
      </c>
      <c r="B53" s="42" t="s">
        <v>46</v>
      </c>
      <c r="C53" s="43">
        <v>29307.732</v>
      </c>
      <c r="D53" s="44"/>
      <c r="E53">
        <f t="shared" si="0"/>
        <v>-15219.5067003699</v>
      </c>
      <c r="F53">
        <f t="shared" si="1"/>
        <v>-15219.5</v>
      </c>
      <c r="G53">
        <f t="shared" si="2"/>
        <v>-4.0207899983215611E-3</v>
      </c>
      <c r="I53">
        <f t="shared" si="3"/>
        <v>-4.0207899983215611E-3</v>
      </c>
      <c r="O53">
        <f t="shared" ca="1" si="4"/>
        <v>-3.6426468178119197E-2</v>
      </c>
      <c r="Q53" s="2">
        <f t="shared" si="5"/>
        <v>14289.232</v>
      </c>
    </row>
    <row r="54" spans="1:17">
      <c r="A54" s="41" t="s">
        <v>50</v>
      </c>
      <c r="B54" s="42" t="s">
        <v>46</v>
      </c>
      <c r="C54" s="43">
        <v>29308.936000000002</v>
      </c>
      <c r="D54" s="44"/>
      <c r="E54">
        <f t="shared" si="0"/>
        <v>-15217.500317205173</v>
      </c>
      <c r="F54">
        <f t="shared" si="1"/>
        <v>-15217.5</v>
      </c>
      <c r="G54">
        <f t="shared" si="2"/>
        <v>-1.9034999422729015E-4</v>
      </c>
      <c r="I54">
        <f t="shared" si="3"/>
        <v>-1.9034999422729015E-4</v>
      </c>
      <c r="O54">
        <f t="shared" ca="1" si="4"/>
        <v>-3.6423537610878423E-2</v>
      </c>
      <c r="Q54" s="2">
        <f t="shared" si="5"/>
        <v>14290.436000000002</v>
      </c>
    </row>
    <row r="55" spans="1:17">
      <c r="A55" s="41" t="s">
        <v>50</v>
      </c>
      <c r="B55" s="42" t="s">
        <v>44</v>
      </c>
      <c r="C55" s="43">
        <v>29321.835999999999</v>
      </c>
      <c r="D55" s="44"/>
      <c r="E55">
        <f t="shared" si="0"/>
        <v>-15196.003354725975</v>
      </c>
      <c r="F55">
        <f t="shared" si="1"/>
        <v>-15196</v>
      </c>
      <c r="G55">
        <f t="shared" si="2"/>
        <v>-2.0131199962634128E-3</v>
      </c>
      <c r="I55">
        <f t="shared" si="3"/>
        <v>-2.0131199962634128E-3</v>
      </c>
      <c r="O55">
        <f t="shared" ca="1" si="4"/>
        <v>-3.63920340130401E-2</v>
      </c>
      <c r="Q55" s="2">
        <f t="shared" si="5"/>
        <v>14303.335999999999</v>
      </c>
    </row>
    <row r="56" spans="1:17">
      <c r="A56" s="41" t="s">
        <v>50</v>
      </c>
      <c r="B56" s="42" t="s">
        <v>46</v>
      </c>
      <c r="C56" s="43">
        <v>29325.739000000001</v>
      </c>
      <c r="D56" s="44"/>
      <c r="E56">
        <f t="shared" si="0"/>
        <v>-15189.499273752614</v>
      </c>
      <c r="F56">
        <f t="shared" si="1"/>
        <v>-15189.5</v>
      </c>
      <c r="G56">
        <f t="shared" si="2"/>
        <v>4.3581000500125811E-4</v>
      </c>
      <c r="I56">
        <f t="shared" si="3"/>
        <v>4.3581000500125811E-4</v>
      </c>
      <c r="O56">
        <f t="shared" ca="1" si="4"/>
        <v>-3.6382509669507582E-2</v>
      </c>
      <c r="Q56" s="2">
        <f t="shared" si="5"/>
        <v>14307.239000000001</v>
      </c>
    </row>
    <row r="57" spans="1:17">
      <c r="A57" s="41" t="s">
        <v>50</v>
      </c>
      <c r="B57" s="42" t="s">
        <v>44</v>
      </c>
      <c r="C57" s="43">
        <v>29339.838</v>
      </c>
      <c r="D57" s="44"/>
      <c r="E57">
        <f t="shared" si="0"/>
        <v>-15166.004260264688</v>
      </c>
      <c r="F57">
        <f t="shared" si="1"/>
        <v>-15166</v>
      </c>
      <c r="G57">
        <f t="shared" si="2"/>
        <v>-2.5565199975972064E-3</v>
      </c>
      <c r="I57">
        <f t="shared" si="3"/>
        <v>-2.5565199975972064E-3</v>
      </c>
      <c r="O57">
        <f t="shared" ca="1" si="4"/>
        <v>-3.6348075504428493E-2</v>
      </c>
      <c r="Q57" s="2">
        <f t="shared" si="5"/>
        <v>14321.338</v>
      </c>
    </row>
    <row r="58" spans="1:17">
      <c r="A58" s="45" t="s">
        <v>52</v>
      </c>
      <c r="B58" s="46" t="s">
        <v>44</v>
      </c>
      <c r="C58" s="45">
        <v>29339.839</v>
      </c>
      <c r="D58" s="45" t="s">
        <v>53</v>
      </c>
      <c r="E58">
        <f t="shared" si="0"/>
        <v>-15166.002593833487</v>
      </c>
      <c r="F58">
        <f t="shared" si="1"/>
        <v>-15166</v>
      </c>
      <c r="G58">
        <f t="shared" si="2"/>
        <v>-1.5565199973934796E-3</v>
      </c>
      <c r="I58">
        <f t="shared" si="3"/>
        <v>-1.5565199973934796E-3</v>
      </c>
      <c r="O58">
        <f t="shared" ca="1" si="4"/>
        <v>-3.6348075504428493E-2</v>
      </c>
      <c r="Q58" s="2">
        <f t="shared" si="5"/>
        <v>14321.339</v>
      </c>
    </row>
    <row r="59" spans="1:17">
      <c r="A59" s="45" t="s">
        <v>52</v>
      </c>
      <c r="B59" s="46" t="s">
        <v>44</v>
      </c>
      <c r="C59" s="45">
        <v>29345.54</v>
      </c>
      <c r="D59" s="45" t="s">
        <v>53</v>
      </c>
      <c r="E59">
        <f t="shared" si="0"/>
        <v>-15156.502269562639</v>
      </c>
      <c r="F59">
        <f t="shared" si="1"/>
        <v>-15156.5</v>
      </c>
      <c r="G59">
        <f t="shared" si="2"/>
        <v>-1.3619299970741849E-3</v>
      </c>
      <c r="I59">
        <f t="shared" si="3"/>
        <v>-1.3619299970741849E-3</v>
      </c>
      <c r="O59">
        <f t="shared" ca="1" si="4"/>
        <v>-3.633415531003481E-2</v>
      </c>
      <c r="Q59" s="2">
        <f t="shared" si="5"/>
        <v>14327.04</v>
      </c>
    </row>
    <row r="60" spans="1:17">
      <c r="A60" s="41" t="s">
        <v>50</v>
      </c>
      <c r="B60" s="42" t="s">
        <v>46</v>
      </c>
      <c r="C60" s="43">
        <v>29345.543000000001</v>
      </c>
      <c r="D60" s="44"/>
      <c r="E60">
        <f t="shared" si="0"/>
        <v>-15156.497270269039</v>
      </c>
      <c r="F60">
        <f t="shared" si="1"/>
        <v>-15156.5</v>
      </c>
      <c r="G60">
        <f t="shared" si="2"/>
        <v>1.6380700035369955E-3</v>
      </c>
      <c r="I60">
        <f t="shared" si="3"/>
        <v>1.6380700035369955E-3</v>
      </c>
      <c r="O60">
        <f t="shared" ca="1" si="4"/>
        <v>-3.633415531003481E-2</v>
      </c>
      <c r="Q60" s="2">
        <f t="shared" si="5"/>
        <v>14327.043000000001</v>
      </c>
    </row>
    <row r="61" spans="1:17">
      <c r="A61" s="41" t="s">
        <v>50</v>
      </c>
      <c r="B61" s="42" t="s">
        <v>44</v>
      </c>
      <c r="C61" s="43">
        <v>29377.643</v>
      </c>
      <c r="D61" s="44"/>
      <c r="E61">
        <f t="shared" si="0"/>
        <v>-15103.004828751027</v>
      </c>
      <c r="F61">
        <f t="shared" si="1"/>
        <v>-15103</v>
      </c>
      <c r="G61">
        <f t="shared" si="2"/>
        <v>-2.8976599969610106E-3</v>
      </c>
      <c r="I61">
        <f t="shared" si="3"/>
        <v>-2.8976599969610106E-3</v>
      </c>
      <c r="O61">
        <f t="shared" ca="1" si="4"/>
        <v>-3.6255762636344099E-2</v>
      </c>
      <c r="Q61" s="2">
        <f t="shared" si="5"/>
        <v>14359.143</v>
      </c>
    </row>
    <row r="62" spans="1:17">
      <c r="A62" s="41" t="s">
        <v>50</v>
      </c>
      <c r="B62" s="42" t="s">
        <v>46</v>
      </c>
      <c r="C62" s="43">
        <v>29399.547999999999</v>
      </c>
      <c r="D62" s="44"/>
      <c r="E62">
        <f t="shared" si="0"/>
        <v>-15066.501653316385</v>
      </c>
      <c r="F62">
        <f t="shared" si="1"/>
        <v>-15066.5</v>
      </c>
      <c r="G62">
        <f t="shared" si="2"/>
        <v>-9.9212999703013338E-4</v>
      </c>
      <c r="I62">
        <f t="shared" si="3"/>
        <v>-9.9212999703013338E-4</v>
      </c>
      <c r="O62">
        <f t="shared" ca="1" si="4"/>
        <v>-3.6202279784199973E-2</v>
      </c>
      <c r="Q62" s="2">
        <f t="shared" si="5"/>
        <v>14381.047999999999</v>
      </c>
    </row>
    <row r="63" spans="1:17">
      <c r="A63" s="41" t="s">
        <v>50</v>
      </c>
      <c r="B63" s="42" t="s">
        <v>44</v>
      </c>
      <c r="C63" s="43">
        <v>29675.885999999999</v>
      </c>
      <c r="D63" s="44"/>
      <c r="E63">
        <f t="shared" si="0"/>
        <v>-14606.003388387886</v>
      </c>
      <c r="F63">
        <f t="shared" si="1"/>
        <v>-14606</v>
      </c>
      <c r="G63">
        <f t="shared" si="2"/>
        <v>-2.0333200009190477E-3</v>
      </c>
      <c r="I63">
        <f t="shared" si="3"/>
        <v>-2.0333200009190477E-3</v>
      </c>
      <c r="O63">
        <f t="shared" ca="1" si="4"/>
        <v>-3.5527516677011733E-2</v>
      </c>
      <c r="Q63" s="2">
        <f t="shared" si="5"/>
        <v>14657.385999999999</v>
      </c>
    </row>
    <row r="64" spans="1:17">
      <c r="A64" s="41" t="s">
        <v>50</v>
      </c>
      <c r="B64" s="42" t="s">
        <v>46</v>
      </c>
      <c r="C64" s="43">
        <v>29681.589</v>
      </c>
      <c r="D64" s="44"/>
      <c r="E64">
        <f t="shared" si="0"/>
        <v>-14596.499731254637</v>
      </c>
      <c r="F64">
        <f t="shared" si="1"/>
        <v>-14596.5</v>
      </c>
      <c r="G64">
        <f t="shared" si="2"/>
        <v>1.6126999980770051E-4</v>
      </c>
      <c r="I64">
        <f t="shared" si="3"/>
        <v>1.6126999980770051E-4</v>
      </c>
      <c r="O64">
        <f t="shared" ca="1" si="4"/>
        <v>-3.5513596482618051E-2</v>
      </c>
      <c r="Q64" s="2">
        <f t="shared" si="5"/>
        <v>14663.089</v>
      </c>
    </row>
    <row r="65" spans="1:17">
      <c r="A65" s="41" t="s">
        <v>50</v>
      </c>
      <c r="B65" s="42" t="s">
        <v>44</v>
      </c>
      <c r="C65" s="43">
        <v>29725.690999999999</v>
      </c>
      <c r="D65" s="44"/>
      <c r="E65">
        <f t="shared" si="0"/>
        <v>-14523.006782474968</v>
      </c>
      <c r="F65">
        <f t="shared" si="1"/>
        <v>-14523</v>
      </c>
      <c r="G65">
        <f t="shared" si="2"/>
        <v>-4.0700600002310239E-3</v>
      </c>
      <c r="I65">
        <f t="shared" si="3"/>
        <v>-4.0700600002310239E-3</v>
      </c>
      <c r="O65">
        <f t="shared" ca="1" si="4"/>
        <v>-3.5405898136519606E-2</v>
      </c>
      <c r="Q65" s="2">
        <f t="shared" si="5"/>
        <v>14707.190999999999</v>
      </c>
    </row>
    <row r="66" spans="1:17">
      <c r="A66" s="41" t="s">
        <v>50</v>
      </c>
      <c r="B66" s="42" t="s">
        <v>44</v>
      </c>
      <c r="C66" s="43">
        <v>29734.694</v>
      </c>
      <c r="D66" s="44"/>
      <c r="E66">
        <f t="shared" si="0"/>
        <v>-14508.003902381924</v>
      </c>
      <c r="F66">
        <f t="shared" si="1"/>
        <v>-14508</v>
      </c>
      <c r="G66">
        <f t="shared" si="2"/>
        <v>-2.3417599986714777E-3</v>
      </c>
      <c r="I66">
        <f t="shared" si="3"/>
        <v>-2.3417599986714777E-3</v>
      </c>
      <c r="O66">
        <f t="shared" ca="1" si="4"/>
        <v>-3.5383918882213802E-2</v>
      </c>
      <c r="Q66" s="2">
        <f t="shared" si="5"/>
        <v>14716.194</v>
      </c>
    </row>
    <row r="67" spans="1:17">
      <c r="A67" s="41" t="s">
        <v>50</v>
      </c>
      <c r="B67" s="42" t="s">
        <v>44</v>
      </c>
      <c r="C67" s="43">
        <v>29755.697</v>
      </c>
      <c r="D67" s="44"/>
      <c r="E67">
        <f t="shared" si="0"/>
        <v>-14473.003847889622</v>
      </c>
      <c r="F67">
        <f t="shared" si="1"/>
        <v>-14473</v>
      </c>
      <c r="G67">
        <f t="shared" si="2"/>
        <v>-2.3090599970601033E-3</v>
      </c>
      <c r="I67">
        <f t="shared" si="3"/>
        <v>-2.3090599970601033E-3</v>
      </c>
      <c r="O67">
        <f t="shared" ca="1" si="4"/>
        <v>-3.5332633955500251E-2</v>
      </c>
      <c r="Q67" s="2">
        <f t="shared" si="5"/>
        <v>14737.197</v>
      </c>
    </row>
    <row r="68" spans="1:17">
      <c r="A68" s="41" t="s">
        <v>50</v>
      </c>
      <c r="B68" s="42" t="s">
        <v>44</v>
      </c>
      <c r="C68" s="43">
        <v>29927.927</v>
      </c>
      <c r="D68" s="44"/>
      <c r="E68">
        <f t="shared" si="0"/>
        <v>-14185.994402324282</v>
      </c>
      <c r="F68">
        <f t="shared" si="1"/>
        <v>-14186</v>
      </c>
      <c r="G68">
        <f t="shared" si="2"/>
        <v>3.3590800012461841E-3</v>
      </c>
      <c r="I68">
        <f t="shared" si="3"/>
        <v>3.3590800012461841E-3</v>
      </c>
      <c r="O68">
        <f t="shared" ca="1" si="4"/>
        <v>-3.4912097556449168E-2</v>
      </c>
      <c r="Q68" s="2">
        <f t="shared" si="5"/>
        <v>14909.427</v>
      </c>
    </row>
    <row r="69" spans="1:17">
      <c r="A69" s="41" t="s">
        <v>50</v>
      </c>
      <c r="B69" s="42" t="s">
        <v>46</v>
      </c>
      <c r="C69" s="43">
        <v>30015.834999999999</v>
      </c>
      <c r="D69" s="44"/>
      <c r="E69">
        <f t="shared" si="0"/>
        <v>-14039.501768400123</v>
      </c>
      <c r="F69">
        <f t="shared" si="1"/>
        <v>-14039.5</v>
      </c>
      <c r="G69">
        <f t="shared" si="2"/>
        <v>-1.0611899997456931E-3</v>
      </c>
      <c r="I69">
        <f t="shared" si="3"/>
        <v>-1.0611899997456931E-3</v>
      </c>
      <c r="O69">
        <f t="shared" ca="1" si="4"/>
        <v>-3.4697433506062456E-2</v>
      </c>
      <c r="Q69" s="2">
        <f t="shared" si="5"/>
        <v>14997.334999999999</v>
      </c>
    </row>
    <row r="70" spans="1:17">
      <c r="A70" s="41" t="s">
        <v>50</v>
      </c>
      <c r="B70" s="42" t="s">
        <v>46</v>
      </c>
      <c r="C70" s="43">
        <v>30030.835999999999</v>
      </c>
      <c r="D70" s="44"/>
      <c r="E70">
        <f t="shared" si="0"/>
        <v>-14014.503633969851</v>
      </c>
      <c r="F70">
        <f t="shared" si="1"/>
        <v>-14014.5</v>
      </c>
      <c r="G70">
        <f t="shared" si="2"/>
        <v>-2.1806900003866758E-3</v>
      </c>
      <c r="I70">
        <f t="shared" si="3"/>
        <v>-2.1806900003866758E-3</v>
      </c>
      <c r="O70">
        <f t="shared" ca="1" si="4"/>
        <v>-3.4660801415552778E-2</v>
      </c>
      <c r="Q70" s="2">
        <f t="shared" si="5"/>
        <v>15012.335999999999</v>
      </c>
    </row>
    <row r="71" spans="1:17">
      <c r="A71" s="45" t="s">
        <v>52</v>
      </c>
      <c r="B71" s="46" t="s">
        <v>44</v>
      </c>
      <c r="C71" s="45">
        <v>32951.451300000001</v>
      </c>
      <c r="D71" s="45" t="s">
        <v>53</v>
      </c>
      <c r="E71">
        <f t="shared" si="0"/>
        <v>-9147.4991750332301</v>
      </c>
      <c r="F71">
        <f t="shared" si="1"/>
        <v>-9147.5</v>
      </c>
      <c r="G71">
        <f t="shared" si="2"/>
        <v>4.950500006088987E-4</v>
      </c>
      <c r="I71">
        <f t="shared" si="3"/>
        <v>4.950500006088987E-4</v>
      </c>
      <c r="O71">
        <f t="shared" ca="1" si="4"/>
        <v>-2.7529266035128931E-2</v>
      </c>
      <c r="Q71" s="2">
        <f t="shared" si="5"/>
        <v>17932.951300000001</v>
      </c>
    </row>
    <row r="72" spans="1:17">
      <c r="A72" s="45" t="s">
        <v>54</v>
      </c>
      <c r="B72" s="46" t="s">
        <v>44</v>
      </c>
      <c r="C72" s="45">
        <v>32981.453500000003</v>
      </c>
      <c r="D72" s="45" t="s">
        <v>39</v>
      </c>
      <c r="E72">
        <f t="shared" si="0"/>
        <v>-9097.5025728864421</v>
      </c>
      <c r="F72">
        <f t="shared" si="1"/>
        <v>-9097.5</v>
      </c>
      <c r="G72">
        <f t="shared" si="2"/>
        <v>-1.5439499984495342E-3</v>
      </c>
      <c r="I72">
        <f t="shared" si="3"/>
        <v>-1.5439499984495342E-3</v>
      </c>
      <c r="O72">
        <f t="shared" ca="1" si="4"/>
        <v>-2.7456001854109579E-2</v>
      </c>
      <c r="Q72" s="2">
        <f t="shared" si="5"/>
        <v>17962.953500000003</v>
      </c>
    </row>
    <row r="73" spans="1:17">
      <c r="A73" s="45" t="s">
        <v>54</v>
      </c>
      <c r="B73" s="46" t="s">
        <v>46</v>
      </c>
      <c r="C73" s="45">
        <v>32995.555899999999</v>
      </c>
      <c r="D73" s="45" t="s">
        <v>39</v>
      </c>
      <c r="E73">
        <f t="shared" si="0"/>
        <v>-9074.0018935324406</v>
      </c>
      <c r="F73">
        <f t="shared" si="1"/>
        <v>-9074</v>
      </c>
      <c r="G73">
        <f t="shared" si="2"/>
        <v>-1.1362799996277317E-3</v>
      </c>
      <c r="I73">
        <f t="shared" si="3"/>
        <v>-1.1362799996277317E-3</v>
      </c>
      <c r="O73">
        <f t="shared" ca="1" si="4"/>
        <v>-2.7421567689030483E-2</v>
      </c>
      <c r="Q73" s="2">
        <f t="shared" si="5"/>
        <v>17977.055899999999</v>
      </c>
    </row>
    <row r="74" spans="1:17">
      <c r="A74" s="45" t="s">
        <v>54</v>
      </c>
      <c r="B74" s="46" t="s">
        <v>46</v>
      </c>
      <c r="C74" s="45">
        <v>32997.356099999997</v>
      </c>
      <c r="D74" s="45" t="s">
        <v>39</v>
      </c>
      <c r="E74">
        <f t="shared" si="0"/>
        <v>-9071.001984086317</v>
      </c>
      <c r="F74">
        <f t="shared" si="1"/>
        <v>-9071</v>
      </c>
      <c r="G74">
        <f t="shared" si="2"/>
        <v>-1.1906200015801005E-3</v>
      </c>
      <c r="I74">
        <f t="shared" si="3"/>
        <v>-1.1906200015801005E-3</v>
      </c>
      <c r="O74">
        <f t="shared" ca="1" si="4"/>
        <v>-2.7417171838169323E-2</v>
      </c>
      <c r="Q74" s="2">
        <f t="shared" si="5"/>
        <v>17978.856099999997</v>
      </c>
    </row>
    <row r="75" spans="1:17">
      <c r="A75" s="45" t="s">
        <v>54</v>
      </c>
      <c r="B75" s="46" t="s">
        <v>44</v>
      </c>
      <c r="C75" s="45">
        <v>32999.455900000001</v>
      </c>
      <c r="D75" s="45" t="s">
        <v>39</v>
      </c>
      <c r="E75">
        <f t="shared" si="0"/>
        <v>-9067.5028118526807</v>
      </c>
      <c r="F75">
        <f t="shared" si="1"/>
        <v>-9067.5</v>
      </c>
      <c r="G75">
        <f t="shared" si="2"/>
        <v>-1.6873499989742413E-3</v>
      </c>
      <c r="I75">
        <f t="shared" si="3"/>
        <v>-1.6873499989742413E-3</v>
      </c>
      <c r="O75">
        <f t="shared" ca="1" si="4"/>
        <v>-2.7412043345497968E-2</v>
      </c>
      <c r="Q75" s="2">
        <f t="shared" si="5"/>
        <v>17980.955900000001</v>
      </c>
    </row>
    <row r="76" spans="1:17">
      <c r="A76" s="45" t="s">
        <v>54</v>
      </c>
      <c r="B76" s="46" t="s">
        <v>44</v>
      </c>
      <c r="C76" s="45">
        <v>33000.356500000002</v>
      </c>
      <c r="D76" s="45" t="s">
        <v>39</v>
      </c>
      <c r="E76">
        <f t="shared" si="0"/>
        <v>-9066.002023914014</v>
      </c>
      <c r="F76">
        <f t="shared" si="1"/>
        <v>-9066</v>
      </c>
      <c r="G76">
        <f t="shared" si="2"/>
        <v>-1.2145199943915941E-3</v>
      </c>
      <c r="I76">
        <f t="shared" si="3"/>
        <v>-1.2145199943915941E-3</v>
      </c>
      <c r="O76">
        <f t="shared" ca="1" si="4"/>
        <v>-2.7409845420067386E-2</v>
      </c>
      <c r="Q76" s="2">
        <f t="shared" si="5"/>
        <v>17981.856500000002</v>
      </c>
    </row>
    <row r="77" spans="1:17">
      <c r="A77" s="45" t="s">
        <v>54</v>
      </c>
      <c r="B77" s="46" t="s">
        <v>46</v>
      </c>
      <c r="C77" s="45">
        <v>33006.357100000001</v>
      </c>
      <c r="D77" s="45" t="s">
        <v>39</v>
      </c>
      <c r="E77">
        <f t="shared" si="0"/>
        <v>-9056.002436855666</v>
      </c>
      <c r="F77">
        <f t="shared" si="1"/>
        <v>-9056</v>
      </c>
      <c r="G77">
        <f t="shared" si="2"/>
        <v>-1.4623199967900291E-3</v>
      </c>
      <c r="I77">
        <f t="shared" si="3"/>
        <v>-1.4623199967900291E-3</v>
      </c>
      <c r="O77">
        <f t="shared" ca="1" si="4"/>
        <v>-2.7395192583863515E-2</v>
      </c>
      <c r="Q77" s="2">
        <f t="shared" si="5"/>
        <v>17987.857100000001</v>
      </c>
    </row>
    <row r="78" spans="1:17">
      <c r="A78" s="45" t="s">
        <v>52</v>
      </c>
      <c r="B78" s="46" t="s">
        <v>44</v>
      </c>
      <c r="C78" s="45">
        <v>33011.462</v>
      </c>
      <c r="D78" s="45" t="s">
        <v>53</v>
      </c>
      <c r="E78">
        <f t="shared" si="0"/>
        <v>-9047.495472223105</v>
      </c>
      <c r="F78">
        <f t="shared" si="1"/>
        <v>-9047.5</v>
      </c>
      <c r="G78">
        <f t="shared" si="2"/>
        <v>2.717050003411714E-3</v>
      </c>
      <c r="I78">
        <f t="shared" si="3"/>
        <v>2.717050003411714E-3</v>
      </c>
      <c r="O78">
        <f t="shared" ca="1" si="4"/>
        <v>-2.7382737673090227E-2</v>
      </c>
      <c r="Q78" s="2">
        <f t="shared" si="5"/>
        <v>17992.962</v>
      </c>
    </row>
    <row r="79" spans="1:17">
      <c r="A79" s="45" t="s">
        <v>54</v>
      </c>
      <c r="B79" s="46" t="s">
        <v>44</v>
      </c>
      <c r="C79" s="45">
        <v>33021.361499999999</v>
      </c>
      <c r="D79" s="45" t="s">
        <v>39</v>
      </c>
      <c r="E79">
        <f t="shared" si="0"/>
        <v>-9030.9986365593195</v>
      </c>
      <c r="F79">
        <f t="shared" si="1"/>
        <v>-9031</v>
      </c>
      <c r="G79">
        <f t="shared" si="2"/>
        <v>8.1818000035127625E-4</v>
      </c>
      <c r="I79">
        <f t="shared" si="3"/>
        <v>8.1818000035127625E-4</v>
      </c>
      <c r="O79">
        <f t="shared" ca="1" si="4"/>
        <v>-2.7358560493353841E-2</v>
      </c>
      <c r="Q79" s="2">
        <f t="shared" si="5"/>
        <v>18002.861499999999</v>
      </c>
    </row>
    <row r="80" spans="1:17">
      <c r="A80" s="45" t="s">
        <v>54</v>
      </c>
      <c r="B80" s="46" t="s">
        <v>44</v>
      </c>
      <c r="C80" s="45">
        <v>33024.360200000003</v>
      </c>
      <c r="D80" s="45" t="s">
        <v>39</v>
      </c>
      <c r="E80">
        <f t="shared" si="0"/>
        <v>-9026.0015093200582</v>
      </c>
      <c r="F80">
        <f t="shared" si="1"/>
        <v>-9026</v>
      </c>
      <c r="G80">
        <f t="shared" si="2"/>
        <v>-9.0571999317035079E-4</v>
      </c>
      <c r="I80">
        <f t="shared" si="3"/>
        <v>-9.0571999317035079E-4</v>
      </c>
      <c r="O80">
        <f t="shared" ca="1" si="4"/>
        <v>-2.7351234075251904E-2</v>
      </c>
      <c r="Q80" s="2">
        <f t="shared" si="5"/>
        <v>18005.860200000003</v>
      </c>
    </row>
    <row r="81" spans="1:17">
      <c r="A81" s="45" t="s">
        <v>52</v>
      </c>
      <c r="B81" s="46" t="s">
        <v>44</v>
      </c>
      <c r="C81" s="45">
        <v>33024.3603</v>
      </c>
      <c r="D81" s="45" t="s">
        <v>53</v>
      </c>
      <c r="E81">
        <f t="shared" si="0"/>
        <v>-9026.0013426769419</v>
      </c>
      <c r="F81">
        <f t="shared" si="1"/>
        <v>-9026</v>
      </c>
      <c r="G81">
        <f t="shared" si="2"/>
        <v>-8.0571999569656327E-4</v>
      </c>
      <c r="I81">
        <f t="shared" si="3"/>
        <v>-8.0571999569656327E-4</v>
      </c>
      <c r="O81">
        <f t="shared" ca="1" si="4"/>
        <v>-2.7351234075251904E-2</v>
      </c>
      <c r="Q81" s="2">
        <f t="shared" si="5"/>
        <v>18005.8603</v>
      </c>
    </row>
    <row r="82" spans="1:17">
      <c r="A82" s="45" t="s">
        <v>54</v>
      </c>
      <c r="B82" s="46" t="s">
        <v>44</v>
      </c>
      <c r="C82" s="45">
        <v>33027.362699999998</v>
      </c>
      <c r="D82" s="45" t="s">
        <v>39</v>
      </c>
      <c r="E82">
        <f t="shared" si="0"/>
        <v>-9020.9980496422522</v>
      </c>
      <c r="F82">
        <f t="shared" si="1"/>
        <v>-9021</v>
      </c>
      <c r="G82">
        <f t="shared" si="2"/>
        <v>1.1703799973474815E-3</v>
      </c>
      <c r="I82">
        <f t="shared" si="3"/>
        <v>1.1703799973474815E-3</v>
      </c>
      <c r="O82">
        <f t="shared" ca="1" si="4"/>
        <v>-2.7343907657149967E-2</v>
      </c>
      <c r="Q82" s="2">
        <f t="shared" si="5"/>
        <v>18008.862699999998</v>
      </c>
    </row>
    <row r="83" spans="1:17">
      <c r="A83" s="45" t="s">
        <v>54</v>
      </c>
      <c r="B83" s="46" t="s">
        <v>44</v>
      </c>
      <c r="C83" s="45">
        <v>33030.360999999997</v>
      </c>
      <c r="D83" s="45" t="s">
        <v>39</v>
      </c>
      <c r="E83">
        <f t="shared" si="0"/>
        <v>-9016.0015889754795</v>
      </c>
      <c r="F83">
        <f t="shared" si="1"/>
        <v>-9016</v>
      </c>
      <c r="G83">
        <f t="shared" si="2"/>
        <v>-9.5352000062121078E-4</v>
      </c>
      <c r="I83">
        <f t="shared" si="3"/>
        <v>-9.5352000062121078E-4</v>
      </c>
      <c r="O83">
        <f t="shared" ca="1" si="4"/>
        <v>-2.7336581239048034E-2</v>
      </c>
      <c r="Q83" s="2">
        <f t="shared" si="5"/>
        <v>18011.860999999997</v>
      </c>
    </row>
    <row r="84" spans="1:17">
      <c r="A84" s="45" t="s">
        <v>54</v>
      </c>
      <c r="B84" s="46" t="s">
        <v>44</v>
      </c>
      <c r="C84" s="45">
        <v>33030.361900000004</v>
      </c>
      <c r="D84" s="45" t="s">
        <v>39</v>
      </c>
      <c r="E84">
        <f t="shared" si="0"/>
        <v>-9016.0000891873879</v>
      </c>
      <c r="F84">
        <f t="shared" si="1"/>
        <v>-9016</v>
      </c>
      <c r="G84">
        <f t="shared" si="2"/>
        <v>-5.351999425329268E-5</v>
      </c>
      <c r="I84">
        <f t="shared" si="3"/>
        <v>-5.351999425329268E-5</v>
      </c>
      <c r="O84">
        <f t="shared" ca="1" si="4"/>
        <v>-2.7336581239048034E-2</v>
      </c>
      <c r="Q84" s="2">
        <f t="shared" si="5"/>
        <v>18011.861900000004</v>
      </c>
    </row>
    <row r="85" spans="1:17">
      <c r="A85" s="45" t="s">
        <v>54</v>
      </c>
      <c r="B85" s="46" t="s">
        <v>44</v>
      </c>
      <c r="C85" s="45">
        <v>33033.361799999999</v>
      </c>
      <c r="D85" s="45" t="s">
        <v>39</v>
      </c>
      <c r="E85">
        <f t="shared" ref="E85:E148" si="6">+(C85-C$7)/C$8</f>
        <v>-9011.0009622307025</v>
      </c>
      <c r="F85">
        <f t="shared" ref="F85:F148" si="7">ROUND(2*E85,0)/2</f>
        <v>-9011</v>
      </c>
      <c r="G85">
        <f t="shared" ref="G85:G148" si="8">+C85-(C$7+F85*C$8)</f>
        <v>-5.7741999626159668E-4</v>
      </c>
      <c r="I85">
        <f t="shared" ref="I85:I148" si="9">+G85</f>
        <v>-5.7741999626159668E-4</v>
      </c>
      <c r="O85">
        <f t="shared" ref="O85:O148" ca="1" si="10">+C$11+C$12*$F85</f>
        <v>-2.73292548209461E-2</v>
      </c>
      <c r="Q85" s="2">
        <f t="shared" ref="Q85:Q148" si="11">+C85-15018.5</f>
        <v>18014.861799999999</v>
      </c>
    </row>
    <row r="86" spans="1:17">
      <c r="A86" s="45" t="s">
        <v>54</v>
      </c>
      <c r="B86" s="46" t="s">
        <v>44</v>
      </c>
      <c r="C86" s="45">
        <v>33039.360000000001</v>
      </c>
      <c r="D86" s="45" t="s">
        <v>39</v>
      </c>
      <c r="E86">
        <f t="shared" si="6"/>
        <v>-9001.0053746072299</v>
      </c>
      <c r="F86">
        <f t="shared" si="7"/>
        <v>-9001</v>
      </c>
      <c r="G86">
        <f t="shared" si="8"/>
        <v>-3.225219996238593E-3</v>
      </c>
      <c r="I86">
        <f t="shared" si="9"/>
        <v>-3.225219996238593E-3</v>
      </c>
      <c r="O86">
        <f t="shared" ca="1" si="10"/>
        <v>-2.7314601984742226E-2</v>
      </c>
      <c r="Q86" s="2">
        <f t="shared" si="11"/>
        <v>18020.86</v>
      </c>
    </row>
    <row r="87" spans="1:17">
      <c r="A87" s="45" t="s">
        <v>54</v>
      </c>
      <c r="B87" s="46" t="s">
        <v>44</v>
      </c>
      <c r="C87" s="45">
        <v>33039.363899999997</v>
      </c>
      <c r="D87" s="45" t="s">
        <v>39</v>
      </c>
      <c r="E87">
        <f t="shared" si="6"/>
        <v>-9000.9988755255563</v>
      </c>
      <c r="F87">
        <f t="shared" si="7"/>
        <v>-9001</v>
      </c>
      <c r="G87">
        <f t="shared" si="8"/>
        <v>6.7477999982656911E-4</v>
      </c>
      <c r="I87">
        <f t="shared" si="9"/>
        <v>6.7477999982656911E-4</v>
      </c>
      <c r="O87">
        <f t="shared" ca="1" si="10"/>
        <v>-2.7314601984742226E-2</v>
      </c>
      <c r="Q87" s="2">
        <f t="shared" si="11"/>
        <v>18020.863899999997</v>
      </c>
    </row>
    <row r="88" spans="1:17">
      <c r="A88" s="45" t="s">
        <v>54</v>
      </c>
      <c r="B88" s="46" t="s">
        <v>44</v>
      </c>
      <c r="C88" s="45">
        <v>33349.305200000003</v>
      </c>
      <c r="D88" s="45" t="s">
        <v>39</v>
      </c>
      <c r="E88">
        <f t="shared" si="6"/>
        <v>-8484.5030230561679</v>
      </c>
      <c r="F88">
        <f t="shared" si="7"/>
        <v>-8484.5</v>
      </c>
      <c r="G88">
        <f t="shared" si="8"/>
        <v>-1.8140899919671938E-3</v>
      </c>
      <c r="I88">
        <f t="shared" si="9"/>
        <v>-1.8140899919671938E-3</v>
      </c>
      <c r="O88">
        <f t="shared" ca="1" si="10"/>
        <v>-2.6557782994812307E-2</v>
      </c>
      <c r="Q88" s="2">
        <f t="shared" si="11"/>
        <v>18330.805200000003</v>
      </c>
    </row>
    <row r="89" spans="1:17">
      <c r="A89" s="45" t="s">
        <v>52</v>
      </c>
      <c r="B89" s="46" t="s">
        <v>44</v>
      </c>
      <c r="C89" s="45">
        <v>33349.305999999997</v>
      </c>
      <c r="D89" s="45" t="s">
        <v>53</v>
      </c>
      <c r="E89">
        <f t="shared" si="6"/>
        <v>-8484.5016899112179</v>
      </c>
      <c r="F89">
        <f t="shared" si="7"/>
        <v>-8484.5</v>
      </c>
      <c r="G89">
        <f t="shared" si="8"/>
        <v>-1.0140899976249784E-3</v>
      </c>
      <c r="I89">
        <f t="shared" si="9"/>
        <v>-1.0140899976249784E-3</v>
      </c>
      <c r="O89">
        <f t="shared" ca="1" si="10"/>
        <v>-2.6557782994812307E-2</v>
      </c>
      <c r="Q89" s="2">
        <f t="shared" si="11"/>
        <v>18330.805999999997</v>
      </c>
    </row>
    <row r="90" spans="1:17">
      <c r="A90" s="45" t="s">
        <v>54</v>
      </c>
      <c r="B90" s="46" t="s">
        <v>44</v>
      </c>
      <c r="C90" s="45">
        <v>33354.402499999997</v>
      </c>
      <c r="D90" s="45" t="s">
        <v>39</v>
      </c>
      <c r="E90">
        <f t="shared" si="6"/>
        <v>-8476.0087233007325</v>
      </c>
      <c r="F90">
        <f t="shared" si="7"/>
        <v>-8476</v>
      </c>
      <c r="G90">
        <f t="shared" si="8"/>
        <v>-5.2347200035001151E-3</v>
      </c>
      <c r="I90">
        <f t="shared" si="9"/>
        <v>-5.2347200035001151E-3</v>
      </c>
      <c r="O90">
        <f t="shared" ca="1" si="10"/>
        <v>-2.6545328084039019E-2</v>
      </c>
      <c r="Q90" s="2">
        <f t="shared" si="11"/>
        <v>18335.902499999997</v>
      </c>
    </row>
    <row r="91" spans="1:17">
      <c r="A91" s="45" t="s">
        <v>54</v>
      </c>
      <c r="B91" s="46" t="s">
        <v>46</v>
      </c>
      <c r="C91" s="45">
        <v>33386.811000000002</v>
      </c>
      <c r="D91" s="45" t="s">
        <v>39</v>
      </c>
      <c r="E91">
        <f t="shared" si="6"/>
        <v>-8422.0021877575309</v>
      </c>
      <c r="F91">
        <f t="shared" si="7"/>
        <v>-8422</v>
      </c>
      <c r="G91">
        <f t="shared" si="8"/>
        <v>-1.3128399950801395E-3</v>
      </c>
      <c r="I91">
        <f t="shared" si="9"/>
        <v>-1.3128399950801395E-3</v>
      </c>
      <c r="O91">
        <f t="shared" ca="1" si="10"/>
        <v>-2.6466202768538116E-2</v>
      </c>
      <c r="Q91" s="2">
        <f t="shared" si="11"/>
        <v>18368.311000000002</v>
      </c>
    </row>
    <row r="92" spans="1:17">
      <c r="A92" s="45" t="s">
        <v>54</v>
      </c>
      <c r="B92" s="46" t="s">
        <v>46</v>
      </c>
      <c r="C92" s="45">
        <v>33390.713000000003</v>
      </c>
      <c r="D92" s="45" t="s">
        <v>39</v>
      </c>
      <c r="E92">
        <f t="shared" si="6"/>
        <v>-8415.4997732153679</v>
      </c>
      <c r="F92">
        <f t="shared" si="7"/>
        <v>-8415.5</v>
      </c>
      <c r="G92">
        <f t="shared" si="8"/>
        <v>1.3609000598080456E-4</v>
      </c>
      <c r="I92">
        <f t="shared" si="9"/>
        <v>1.3609000598080456E-4</v>
      </c>
      <c r="O92">
        <f t="shared" ca="1" si="10"/>
        <v>-2.6456678425005598E-2</v>
      </c>
      <c r="Q92" s="2">
        <f t="shared" si="11"/>
        <v>18372.213000000003</v>
      </c>
    </row>
    <row r="93" spans="1:17">
      <c r="A93" s="41" t="s">
        <v>55</v>
      </c>
      <c r="B93" s="42" t="s">
        <v>46</v>
      </c>
      <c r="C93" s="43">
        <v>33413.521000000001</v>
      </c>
      <c r="D93" s="44"/>
      <c r="E93">
        <f t="shared" si="6"/>
        <v>-8377.4918104071839</v>
      </c>
      <c r="F93">
        <f t="shared" si="7"/>
        <v>-8377.5</v>
      </c>
      <c r="G93">
        <f t="shared" si="8"/>
        <v>4.9144500007969327E-3</v>
      </c>
      <c r="I93">
        <f t="shared" si="9"/>
        <v>4.9144500007969327E-3</v>
      </c>
      <c r="O93">
        <f t="shared" ca="1" si="10"/>
        <v>-2.6400997647430889E-2</v>
      </c>
      <c r="Q93" s="2">
        <f t="shared" si="11"/>
        <v>18395.021000000001</v>
      </c>
    </row>
    <row r="94" spans="1:17">
      <c r="A94" s="41" t="s">
        <v>56</v>
      </c>
      <c r="B94" s="42" t="s">
        <v>46</v>
      </c>
      <c r="C94" s="43">
        <v>33704.571000000004</v>
      </c>
      <c r="D94" s="44"/>
      <c r="E94">
        <f t="shared" si="6"/>
        <v>-7892.477009665191</v>
      </c>
      <c r="F94">
        <f t="shared" si="7"/>
        <v>-7892.5</v>
      </c>
      <c r="G94">
        <f t="shared" si="8"/>
        <v>1.3796150007692631E-2</v>
      </c>
      <c r="I94">
        <f t="shared" si="9"/>
        <v>1.3796150007692631E-2</v>
      </c>
      <c r="O94">
        <f t="shared" ca="1" si="10"/>
        <v>-2.5690335091543164E-2</v>
      </c>
      <c r="Q94" s="2">
        <f t="shared" si="11"/>
        <v>18686.071000000004</v>
      </c>
    </row>
    <row r="95" spans="1:17">
      <c r="A95" s="41" t="s">
        <v>56</v>
      </c>
      <c r="B95" s="42" t="s">
        <v>46</v>
      </c>
      <c r="C95" s="43">
        <v>33712.36</v>
      </c>
      <c r="D95" s="44"/>
      <c r="E95">
        <f t="shared" si="6"/>
        <v>-7879.4971770488783</v>
      </c>
      <c r="F95">
        <f t="shared" si="7"/>
        <v>-7879.5</v>
      </c>
      <c r="G95">
        <f t="shared" si="8"/>
        <v>1.6940100031206384E-3</v>
      </c>
      <c r="I95">
        <f t="shared" si="9"/>
        <v>1.6940100031206384E-3</v>
      </c>
      <c r="O95">
        <f t="shared" ca="1" si="10"/>
        <v>-2.5671286404478133E-2</v>
      </c>
      <c r="Q95" s="2">
        <f t="shared" si="11"/>
        <v>18693.86</v>
      </c>
    </row>
    <row r="96" spans="1:17">
      <c r="A96" s="41" t="s">
        <v>56</v>
      </c>
      <c r="B96" s="42" t="s">
        <v>46</v>
      </c>
      <c r="C96" s="43">
        <v>33731.563000000002</v>
      </c>
      <c r="D96" s="44"/>
      <c r="E96">
        <f t="shared" si="6"/>
        <v>-7847.4966987164644</v>
      </c>
      <c r="F96">
        <f t="shared" si="7"/>
        <v>-7847.5</v>
      </c>
      <c r="G96">
        <f t="shared" si="8"/>
        <v>1.9810500016319565E-3</v>
      </c>
      <c r="I96">
        <f t="shared" si="9"/>
        <v>1.9810500016319565E-3</v>
      </c>
      <c r="O96">
        <f t="shared" ca="1" si="10"/>
        <v>-2.5624397328625745E-2</v>
      </c>
      <c r="Q96" s="2">
        <f t="shared" si="11"/>
        <v>18713.063000000002</v>
      </c>
    </row>
    <row r="97" spans="1:17">
      <c r="A97" s="41" t="s">
        <v>56</v>
      </c>
      <c r="B97" s="42" t="s">
        <v>46</v>
      </c>
      <c r="C97" s="43">
        <v>33731.563999999998</v>
      </c>
      <c r="D97" s="44"/>
      <c r="E97">
        <f t="shared" si="6"/>
        <v>-7847.4950322852701</v>
      </c>
      <c r="F97">
        <f t="shared" si="7"/>
        <v>-7847.5</v>
      </c>
      <c r="G97">
        <f t="shared" si="8"/>
        <v>2.9810499981977046E-3</v>
      </c>
      <c r="I97">
        <f t="shared" si="9"/>
        <v>2.9810499981977046E-3</v>
      </c>
      <c r="O97">
        <f t="shared" ca="1" si="10"/>
        <v>-2.5624397328625745E-2</v>
      </c>
      <c r="Q97" s="2">
        <f t="shared" si="11"/>
        <v>18713.063999999998</v>
      </c>
    </row>
    <row r="98" spans="1:17">
      <c r="A98" s="41" t="s">
        <v>56</v>
      </c>
      <c r="B98" s="42" t="s">
        <v>46</v>
      </c>
      <c r="C98" s="43">
        <v>33731.563999999998</v>
      </c>
      <c r="D98" s="44"/>
      <c r="E98">
        <f t="shared" si="6"/>
        <v>-7847.4950322852701</v>
      </c>
      <c r="F98">
        <f t="shared" si="7"/>
        <v>-7847.5</v>
      </c>
      <c r="G98">
        <f t="shared" si="8"/>
        <v>2.9810499981977046E-3</v>
      </c>
      <c r="I98">
        <f t="shared" si="9"/>
        <v>2.9810499981977046E-3</v>
      </c>
      <c r="O98">
        <f t="shared" ca="1" si="10"/>
        <v>-2.5624397328625745E-2</v>
      </c>
      <c r="Q98" s="2">
        <f t="shared" si="11"/>
        <v>18713.063999999998</v>
      </c>
    </row>
    <row r="99" spans="1:17">
      <c r="A99" s="41" t="s">
        <v>56</v>
      </c>
      <c r="B99" s="42" t="s">
        <v>44</v>
      </c>
      <c r="C99" s="43">
        <v>33735.461000000003</v>
      </c>
      <c r="D99" s="44"/>
      <c r="E99">
        <f t="shared" si="6"/>
        <v>-7841.0009498991039</v>
      </c>
      <c r="F99">
        <f t="shared" si="7"/>
        <v>-7841</v>
      </c>
      <c r="G99">
        <f t="shared" si="8"/>
        <v>-5.7001999084604904E-4</v>
      </c>
      <c r="I99">
        <f t="shared" si="9"/>
        <v>-5.7001999084604904E-4</v>
      </c>
      <c r="O99">
        <f t="shared" ca="1" si="10"/>
        <v>-2.5614872985093233E-2</v>
      </c>
      <c r="Q99" s="2">
        <f t="shared" si="11"/>
        <v>18716.961000000003</v>
      </c>
    </row>
    <row r="100" spans="1:17">
      <c r="A100" s="41" t="s">
        <v>56</v>
      </c>
      <c r="B100" s="42" t="s">
        <v>44</v>
      </c>
      <c r="C100" s="43">
        <v>33735.464</v>
      </c>
      <c r="D100" s="44"/>
      <c r="E100">
        <f t="shared" si="6"/>
        <v>-7840.9959506055093</v>
      </c>
      <c r="F100">
        <f t="shared" si="7"/>
        <v>-7841</v>
      </c>
      <c r="G100">
        <f t="shared" si="8"/>
        <v>2.4299800061271526E-3</v>
      </c>
      <c r="I100">
        <f t="shared" si="9"/>
        <v>2.4299800061271526E-3</v>
      </c>
      <c r="O100">
        <f t="shared" ca="1" si="10"/>
        <v>-2.5614872985093233E-2</v>
      </c>
      <c r="Q100" s="2">
        <f t="shared" si="11"/>
        <v>18716.964</v>
      </c>
    </row>
    <row r="101" spans="1:17">
      <c r="A101" s="41" t="s">
        <v>56</v>
      </c>
      <c r="B101" s="42" t="s">
        <v>46</v>
      </c>
      <c r="C101" s="43">
        <v>33737.561000000002</v>
      </c>
      <c r="D101" s="44"/>
      <c r="E101">
        <f t="shared" si="6"/>
        <v>-7837.5014443792361</v>
      </c>
      <c r="F101">
        <f t="shared" si="7"/>
        <v>-7837.5</v>
      </c>
      <c r="G101">
        <f t="shared" si="8"/>
        <v>-8.6674999329261482E-4</v>
      </c>
      <c r="I101">
        <f t="shared" si="9"/>
        <v>-8.6674999329261482E-4</v>
      </c>
      <c r="O101">
        <f t="shared" ca="1" si="10"/>
        <v>-2.5609744492421878E-2</v>
      </c>
      <c r="Q101" s="2">
        <f t="shared" si="11"/>
        <v>18719.061000000002</v>
      </c>
    </row>
    <row r="102" spans="1:17">
      <c r="A102" s="45" t="s">
        <v>52</v>
      </c>
      <c r="B102" s="46" t="s">
        <v>44</v>
      </c>
      <c r="C102" s="45">
        <v>33740.563000000002</v>
      </c>
      <c r="D102" s="45" t="s">
        <v>53</v>
      </c>
      <c r="E102">
        <f t="shared" si="6"/>
        <v>-7832.4988179170214</v>
      </c>
      <c r="F102">
        <f t="shared" si="7"/>
        <v>-7832.5</v>
      </c>
      <c r="G102">
        <f t="shared" si="8"/>
        <v>7.0935000258032233E-4</v>
      </c>
      <c r="I102">
        <f t="shared" si="9"/>
        <v>7.0935000258032233E-4</v>
      </c>
      <c r="O102">
        <f t="shared" ca="1" si="10"/>
        <v>-2.5602418074319941E-2</v>
      </c>
      <c r="Q102" s="2">
        <f t="shared" si="11"/>
        <v>18722.063000000002</v>
      </c>
    </row>
    <row r="103" spans="1:17">
      <c r="A103" s="41" t="s">
        <v>56</v>
      </c>
      <c r="B103" s="42" t="s">
        <v>44</v>
      </c>
      <c r="C103" s="43">
        <v>33741.463000000003</v>
      </c>
      <c r="D103" s="44"/>
      <c r="E103">
        <f t="shared" si="6"/>
        <v>-7830.9990298370749</v>
      </c>
      <c r="F103">
        <f t="shared" si="7"/>
        <v>-7831</v>
      </c>
      <c r="G103">
        <f t="shared" si="8"/>
        <v>5.8218000776832923E-4</v>
      </c>
      <c r="I103">
        <f t="shared" si="9"/>
        <v>5.8218000776832923E-4</v>
      </c>
      <c r="O103">
        <f t="shared" ca="1" si="10"/>
        <v>-2.5600220148889359E-2</v>
      </c>
      <c r="Q103" s="2">
        <f t="shared" si="11"/>
        <v>18722.963000000003</v>
      </c>
    </row>
    <row r="104" spans="1:17">
      <c r="A104" s="45" t="s">
        <v>52</v>
      </c>
      <c r="B104" s="46" t="s">
        <v>44</v>
      </c>
      <c r="C104" s="45">
        <v>33743.563000000002</v>
      </c>
      <c r="D104" s="45" t="s">
        <v>53</v>
      </c>
      <c r="E104">
        <f t="shared" si="6"/>
        <v>-7827.499524317207</v>
      </c>
      <c r="F104">
        <f t="shared" si="7"/>
        <v>-7827.5</v>
      </c>
      <c r="G104">
        <f t="shared" si="8"/>
        <v>2.8545000532176346E-4</v>
      </c>
      <c r="I104">
        <f t="shared" si="9"/>
        <v>2.8545000532176346E-4</v>
      </c>
      <c r="O104">
        <f t="shared" ca="1" si="10"/>
        <v>-2.5595091656218004E-2</v>
      </c>
      <c r="Q104" s="2">
        <f t="shared" si="11"/>
        <v>18725.063000000002</v>
      </c>
    </row>
    <row r="105" spans="1:17">
      <c r="A105" s="41" t="s">
        <v>56</v>
      </c>
      <c r="B105" s="42" t="s">
        <v>44</v>
      </c>
      <c r="C105" s="43">
        <v>33759.461000000003</v>
      </c>
      <c r="D105" s="44"/>
      <c r="E105">
        <f t="shared" si="6"/>
        <v>-7801.0066011005893</v>
      </c>
      <c r="F105">
        <f t="shared" si="7"/>
        <v>-7801</v>
      </c>
      <c r="G105">
        <f t="shared" si="8"/>
        <v>-3.9612199980183505E-3</v>
      </c>
      <c r="I105">
        <f t="shared" si="9"/>
        <v>-3.9612199980183505E-3</v>
      </c>
      <c r="O105">
        <f t="shared" ca="1" si="10"/>
        <v>-2.5556261640277748E-2</v>
      </c>
      <c r="Q105" s="2">
        <f t="shared" si="11"/>
        <v>18740.961000000003</v>
      </c>
    </row>
    <row r="106" spans="1:17">
      <c r="A106" s="41" t="s">
        <v>56</v>
      </c>
      <c r="B106" s="42" t="s">
        <v>44</v>
      </c>
      <c r="C106" s="43">
        <v>33759.478999999999</v>
      </c>
      <c r="D106" s="44"/>
      <c r="E106">
        <f t="shared" si="6"/>
        <v>-7800.9766053389967</v>
      </c>
      <c r="F106">
        <f t="shared" si="7"/>
        <v>-7801</v>
      </c>
      <c r="G106">
        <f t="shared" si="8"/>
        <v>1.4038779998372775E-2</v>
      </c>
      <c r="I106">
        <f t="shared" si="9"/>
        <v>1.4038779998372775E-2</v>
      </c>
      <c r="O106">
        <f t="shared" ca="1" si="10"/>
        <v>-2.5556261640277748E-2</v>
      </c>
      <c r="Q106" s="2">
        <f t="shared" si="11"/>
        <v>18740.978999999999</v>
      </c>
    </row>
    <row r="107" spans="1:17">
      <c r="A107" s="41" t="s">
        <v>56</v>
      </c>
      <c r="B107" s="42" t="s">
        <v>44</v>
      </c>
      <c r="C107" s="43">
        <v>33762.472999999998</v>
      </c>
      <c r="D107" s="44"/>
      <c r="E107">
        <f t="shared" si="6"/>
        <v>-7795.9873103263835</v>
      </c>
      <c r="F107">
        <f t="shared" si="7"/>
        <v>-7796</v>
      </c>
      <c r="G107">
        <f t="shared" si="8"/>
        <v>7.6148799998918548E-3</v>
      </c>
      <c r="I107">
        <f t="shared" si="9"/>
        <v>7.6148799998918548E-3</v>
      </c>
      <c r="O107">
        <f t="shared" ca="1" si="10"/>
        <v>-2.5548935222175814E-2</v>
      </c>
      <c r="Q107" s="2">
        <f t="shared" si="11"/>
        <v>18743.972999999998</v>
      </c>
    </row>
    <row r="108" spans="1:17">
      <c r="A108" s="45" t="s">
        <v>52</v>
      </c>
      <c r="B108" s="46" t="s">
        <v>44</v>
      </c>
      <c r="C108" s="45">
        <v>33772.665999999997</v>
      </c>
      <c r="D108" s="45" t="s">
        <v>53</v>
      </c>
      <c r="E108">
        <f t="shared" si="6"/>
        <v>-7779.0013771054155</v>
      </c>
      <c r="F108">
        <f t="shared" si="7"/>
        <v>-7779</v>
      </c>
      <c r="G108">
        <f t="shared" si="8"/>
        <v>-8.2637999730650336E-4</v>
      </c>
      <c r="I108">
        <f t="shared" si="9"/>
        <v>-8.2637999730650336E-4</v>
      </c>
      <c r="O108">
        <f t="shared" ca="1" si="10"/>
        <v>-2.552402540062923E-2</v>
      </c>
      <c r="Q108" s="2">
        <f t="shared" si="11"/>
        <v>18754.165999999997</v>
      </c>
    </row>
    <row r="109" spans="1:17">
      <c r="A109" s="45" t="s">
        <v>52</v>
      </c>
      <c r="B109" s="46" t="s">
        <v>44</v>
      </c>
      <c r="C109" s="45">
        <v>34078.410000000003</v>
      </c>
      <c r="D109" s="45" t="s">
        <v>53</v>
      </c>
      <c r="E109">
        <f t="shared" si="6"/>
        <v>-7269.5000363115259</v>
      </c>
      <c r="F109">
        <f t="shared" si="7"/>
        <v>-7269.5</v>
      </c>
      <c r="G109">
        <f t="shared" si="8"/>
        <v>-2.1789994207210839E-5</v>
      </c>
      <c r="I109">
        <f t="shared" si="9"/>
        <v>-2.1789994207210839E-5</v>
      </c>
      <c r="O109">
        <f t="shared" ca="1" si="10"/>
        <v>-2.4777463396042022E-2</v>
      </c>
      <c r="Q109" s="2">
        <f t="shared" si="11"/>
        <v>19059.910000000003</v>
      </c>
    </row>
    <row r="110" spans="1:17">
      <c r="A110" s="41" t="s">
        <v>57</v>
      </c>
      <c r="B110" s="42" t="s">
        <v>46</v>
      </c>
      <c r="C110" s="43">
        <v>34078.413</v>
      </c>
      <c r="D110" s="44"/>
      <c r="E110">
        <f t="shared" si="6"/>
        <v>-7269.4950370179313</v>
      </c>
      <c r="F110">
        <f t="shared" si="7"/>
        <v>-7269.5</v>
      </c>
      <c r="G110">
        <f t="shared" si="8"/>
        <v>2.9782100027659908E-3</v>
      </c>
      <c r="I110">
        <f t="shared" si="9"/>
        <v>2.9782100027659908E-3</v>
      </c>
      <c r="O110">
        <f t="shared" ca="1" si="10"/>
        <v>-2.4777463396042022E-2</v>
      </c>
      <c r="Q110" s="2">
        <f t="shared" si="11"/>
        <v>19059.913</v>
      </c>
    </row>
    <row r="111" spans="1:17">
      <c r="A111" s="41" t="s">
        <v>57</v>
      </c>
      <c r="B111" s="42" t="s">
        <v>44</v>
      </c>
      <c r="C111" s="43">
        <v>34080.506000000001</v>
      </c>
      <c r="D111" s="44"/>
      <c r="E111">
        <f t="shared" si="6"/>
        <v>-7266.0071965164598</v>
      </c>
      <c r="F111">
        <f t="shared" si="7"/>
        <v>-7266</v>
      </c>
      <c r="G111">
        <f t="shared" si="8"/>
        <v>-4.3185199974686839E-3</v>
      </c>
      <c r="I111">
        <f t="shared" si="9"/>
        <v>-4.3185199974686839E-3</v>
      </c>
      <c r="O111">
        <f t="shared" ca="1" si="10"/>
        <v>-2.477233490337067E-2</v>
      </c>
      <c r="Q111" s="2">
        <f t="shared" si="11"/>
        <v>19062.006000000001</v>
      </c>
    </row>
    <row r="112" spans="1:17">
      <c r="A112" s="41" t="s">
        <v>57</v>
      </c>
      <c r="B112" s="42" t="s">
        <v>44</v>
      </c>
      <c r="C112" s="43">
        <v>34134.523000000001</v>
      </c>
      <c r="D112" s="44"/>
      <c r="E112">
        <f t="shared" si="6"/>
        <v>-7175.9915823894025</v>
      </c>
      <c r="F112">
        <f t="shared" si="7"/>
        <v>-7176</v>
      </c>
      <c r="G112">
        <f t="shared" si="8"/>
        <v>5.0512800007709302E-3</v>
      </c>
      <c r="I112">
        <f t="shared" si="9"/>
        <v>5.0512800007709302E-3</v>
      </c>
      <c r="O112">
        <f t="shared" ca="1" si="10"/>
        <v>-2.4640459377535832E-2</v>
      </c>
      <c r="Q112" s="2">
        <f t="shared" si="11"/>
        <v>19116.023000000001</v>
      </c>
    </row>
    <row r="113" spans="1:17">
      <c r="A113" s="41" t="s">
        <v>57</v>
      </c>
      <c r="B113" s="42" t="s">
        <v>46</v>
      </c>
      <c r="C113" s="43">
        <v>34135.415000000001</v>
      </c>
      <c r="D113" s="44"/>
      <c r="E113">
        <f t="shared" si="6"/>
        <v>-7174.5051257590585</v>
      </c>
      <c r="F113">
        <f t="shared" si="7"/>
        <v>-7174.5</v>
      </c>
      <c r="G113">
        <f t="shared" si="8"/>
        <v>-3.0758899956708774E-3</v>
      </c>
      <c r="I113">
        <f t="shared" si="9"/>
        <v>-3.0758899956708774E-3</v>
      </c>
      <c r="O113">
        <f t="shared" ca="1" si="10"/>
        <v>-2.4638261452105251E-2</v>
      </c>
      <c r="Q113" s="2">
        <f t="shared" si="11"/>
        <v>19116.915000000001</v>
      </c>
    </row>
    <row r="114" spans="1:17">
      <c r="A114" s="41" t="s">
        <v>58</v>
      </c>
      <c r="B114" s="42" t="s">
        <v>44</v>
      </c>
      <c r="C114" s="43">
        <v>34366.754999999997</v>
      </c>
      <c r="D114" s="44"/>
      <c r="E114">
        <f t="shared" si="6"/>
        <v>-6788.9929319653802</v>
      </c>
      <c r="F114">
        <f t="shared" si="7"/>
        <v>-6789</v>
      </c>
      <c r="G114">
        <f t="shared" si="8"/>
        <v>4.2414199997438118E-3</v>
      </c>
      <c r="I114">
        <f t="shared" si="9"/>
        <v>4.2414199997438118E-3</v>
      </c>
      <c r="O114">
        <f t="shared" ca="1" si="10"/>
        <v>-2.4073394616446038E-2</v>
      </c>
      <c r="Q114" s="2">
        <f t="shared" si="11"/>
        <v>19348.254999999997</v>
      </c>
    </row>
    <row r="115" spans="1:17">
      <c r="A115" s="41" t="s">
        <v>58</v>
      </c>
      <c r="B115" s="42" t="s">
        <v>44</v>
      </c>
      <c r="C115" s="43">
        <v>34419.557999999997</v>
      </c>
      <c r="D115" s="44"/>
      <c r="E115">
        <f t="shared" si="6"/>
        <v>-6701.0003653150488</v>
      </c>
      <c r="F115">
        <f t="shared" si="7"/>
        <v>-6701</v>
      </c>
      <c r="G115">
        <f t="shared" si="8"/>
        <v>-2.1921999723417684E-4</v>
      </c>
      <c r="I115">
        <f t="shared" si="9"/>
        <v>-2.1921999723417684E-4</v>
      </c>
      <c r="O115">
        <f t="shared" ca="1" si="10"/>
        <v>-2.3944449657851974E-2</v>
      </c>
      <c r="Q115" s="2">
        <f t="shared" si="11"/>
        <v>19401.057999999997</v>
      </c>
    </row>
    <row r="116" spans="1:17">
      <c r="A116" s="41" t="s">
        <v>58</v>
      </c>
      <c r="B116" s="42" t="s">
        <v>44</v>
      </c>
      <c r="C116" s="43">
        <v>34419.561999999998</v>
      </c>
      <c r="D116" s="44"/>
      <c r="E116">
        <f t="shared" si="6"/>
        <v>-6700.9936995902472</v>
      </c>
      <c r="F116">
        <f t="shared" si="7"/>
        <v>-6701</v>
      </c>
      <c r="G116">
        <f t="shared" si="8"/>
        <v>3.7807800035807304E-3</v>
      </c>
      <c r="I116">
        <f t="shared" si="9"/>
        <v>3.7807800035807304E-3</v>
      </c>
      <c r="O116">
        <f t="shared" ca="1" si="10"/>
        <v>-2.3944449657851974E-2</v>
      </c>
      <c r="Q116" s="2">
        <f t="shared" si="11"/>
        <v>19401.061999999998</v>
      </c>
    </row>
    <row r="117" spans="1:17">
      <c r="A117" s="41" t="s">
        <v>58</v>
      </c>
      <c r="B117" s="42" t="s">
        <v>44</v>
      </c>
      <c r="C117" s="43">
        <v>34422.557000000001</v>
      </c>
      <c r="D117" s="44"/>
      <c r="E117">
        <f t="shared" si="6"/>
        <v>-6696.0027381464288</v>
      </c>
      <c r="F117">
        <f t="shared" si="7"/>
        <v>-6696</v>
      </c>
      <c r="G117">
        <f t="shared" si="8"/>
        <v>-1.6431199983344413E-3</v>
      </c>
      <c r="I117">
        <f t="shared" si="9"/>
        <v>-1.6431199983344413E-3</v>
      </c>
      <c r="O117">
        <f t="shared" ca="1" si="10"/>
        <v>-2.393712323975004E-2</v>
      </c>
      <c r="Q117" s="2">
        <f t="shared" si="11"/>
        <v>19404.057000000001</v>
      </c>
    </row>
    <row r="118" spans="1:17">
      <c r="A118" s="41" t="s">
        <v>58</v>
      </c>
      <c r="B118" s="42" t="s">
        <v>44</v>
      </c>
      <c r="C118" s="43">
        <v>34422.563000000002</v>
      </c>
      <c r="D118" s="44"/>
      <c r="E118">
        <f t="shared" si="6"/>
        <v>-6695.9927395592267</v>
      </c>
      <c r="F118">
        <f t="shared" si="7"/>
        <v>-6696</v>
      </c>
      <c r="G118">
        <f t="shared" si="8"/>
        <v>4.3568800028879195E-3</v>
      </c>
      <c r="I118">
        <f t="shared" si="9"/>
        <v>4.3568800028879195E-3</v>
      </c>
      <c r="O118">
        <f t="shared" ca="1" si="10"/>
        <v>-2.393712323975004E-2</v>
      </c>
      <c r="Q118" s="2">
        <f t="shared" si="11"/>
        <v>19404.063000000002</v>
      </c>
    </row>
    <row r="119" spans="1:17">
      <c r="A119" s="41" t="s">
        <v>57</v>
      </c>
      <c r="B119" s="42" t="s">
        <v>44</v>
      </c>
      <c r="C119" s="43">
        <v>34439.357000000004</v>
      </c>
      <c r="D119" s="44"/>
      <c r="E119">
        <f t="shared" si="6"/>
        <v>-6668.0066939874632</v>
      </c>
      <c r="F119">
        <f t="shared" si="7"/>
        <v>-6668</v>
      </c>
      <c r="G119">
        <f t="shared" si="8"/>
        <v>-4.0169599960790947E-3</v>
      </c>
      <c r="I119">
        <f t="shared" si="9"/>
        <v>-4.0169599960790947E-3</v>
      </c>
      <c r="O119">
        <f t="shared" ca="1" si="10"/>
        <v>-2.3896095298379202E-2</v>
      </c>
      <c r="Q119" s="2">
        <f t="shared" si="11"/>
        <v>19420.857000000004</v>
      </c>
    </row>
    <row r="120" spans="1:17">
      <c r="A120" s="41" t="s">
        <v>57</v>
      </c>
      <c r="B120" s="42" t="s">
        <v>44</v>
      </c>
      <c r="C120" s="43">
        <v>34442.360999999997</v>
      </c>
      <c r="D120" s="44"/>
      <c r="E120">
        <f t="shared" si="6"/>
        <v>-6663.0007346628599</v>
      </c>
      <c r="F120">
        <f t="shared" si="7"/>
        <v>-6663</v>
      </c>
      <c r="G120">
        <f t="shared" si="8"/>
        <v>-4.4085999979870394E-4</v>
      </c>
      <c r="I120">
        <f t="shared" si="9"/>
        <v>-4.4085999979870394E-4</v>
      </c>
      <c r="O120">
        <f t="shared" ca="1" si="10"/>
        <v>-2.3888768880277265E-2</v>
      </c>
      <c r="Q120" s="2">
        <f t="shared" si="11"/>
        <v>19423.860999999997</v>
      </c>
    </row>
    <row r="121" spans="1:17">
      <c r="A121" s="41" t="s">
        <v>57</v>
      </c>
      <c r="B121" s="42" t="s">
        <v>44</v>
      </c>
      <c r="C121" s="43">
        <v>34451.358</v>
      </c>
      <c r="D121" s="44"/>
      <c r="E121">
        <f t="shared" si="6"/>
        <v>-6648.0078531570116</v>
      </c>
      <c r="F121">
        <f t="shared" si="7"/>
        <v>-6648</v>
      </c>
      <c r="G121">
        <f t="shared" si="8"/>
        <v>-4.7125599958235398E-3</v>
      </c>
      <c r="I121">
        <f t="shared" si="9"/>
        <v>-4.7125599958235398E-3</v>
      </c>
      <c r="O121">
        <f t="shared" ca="1" si="10"/>
        <v>-2.3866789625971462E-2</v>
      </c>
      <c r="Q121" s="2">
        <f t="shared" si="11"/>
        <v>19432.858</v>
      </c>
    </row>
    <row r="122" spans="1:17">
      <c r="A122" s="45" t="s">
        <v>52</v>
      </c>
      <c r="B122" s="46" t="s">
        <v>44</v>
      </c>
      <c r="C122" s="45">
        <v>34451.360000000001</v>
      </c>
      <c r="D122" s="45" t="s">
        <v>53</v>
      </c>
      <c r="E122">
        <f t="shared" si="6"/>
        <v>-6648.0045202946112</v>
      </c>
      <c r="F122">
        <f t="shared" si="7"/>
        <v>-6648</v>
      </c>
      <c r="G122">
        <f t="shared" si="8"/>
        <v>-2.7125599954160862E-3</v>
      </c>
      <c r="I122">
        <f t="shared" si="9"/>
        <v>-2.7125599954160862E-3</v>
      </c>
      <c r="O122">
        <f t="shared" ca="1" si="10"/>
        <v>-2.3866789625971462E-2</v>
      </c>
      <c r="Q122" s="2">
        <f t="shared" si="11"/>
        <v>19432.86</v>
      </c>
    </row>
    <row r="123" spans="1:17">
      <c r="A123" s="41" t="s">
        <v>57</v>
      </c>
      <c r="B123" s="42" t="s">
        <v>44</v>
      </c>
      <c r="C123" s="43">
        <v>34454.358</v>
      </c>
      <c r="D123" s="44"/>
      <c r="E123">
        <f t="shared" si="6"/>
        <v>-6643.0085595571973</v>
      </c>
      <c r="F123">
        <f t="shared" si="7"/>
        <v>-6643</v>
      </c>
      <c r="G123">
        <f t="shared" si="8"/>
        <v>-5.1364600003580563E-3</v>
      </c>
      <c r="I123">
        <f t="shared" si="9"/>
        <v>-5.1364600003580563E-3</v>
      </c>
      <c r="O123">
        <f t="shared" ca="1" si="10"/>
        <v>-2.3859463207869525E-2</v>
      </c>
      <c r="Q123" s="2">
        <f t="shared" si="11"/>
        <v>19435.858</v>
      </c>
    </row>
    <row r="124" spans="1:17">
      <c r="A124" s="41" t="s">
        <v>57</v>
      </c>
      <c r="B124" s="42" t="s">
        <v>44</v>
      </c>
      <c r="C124" s="43">
        <v>34454.36</v>
      </c>
      <c r="D124" s="44"/>
      <c r="E124">
        <f t="shared" si="6"/>
        <v>-6643.0052266947969</v>
      </c>
      <c r="F124">
        <f t="shared" si="7"/>
        <v>-6643</v>
      </c>
      <c r="G124">
        <f t="shared" si="8"/>
        <v>-3.1364599999506027E-3</v>
      </c>
      <c r="I124">
        <f t="shared" si="9"/>
        <v>-3.1364599999506027E-3</v>
      </c>
      <c r="O124">
        <f t="shared" ca="1" si="10"/>
        <v>-2.3859463207869525E-2</v>
      </c>
      <c r="Q124" s="2">
        <f t="shared" si="11"/>
        <v>19435.86</v>
      </c>
    </row>
    <row r="125" spans="1:17">
      <c r="A125" s="41" t="s">
        <v>57</v>
      </c>
      <c r="B125" s="42" t="s">
        <v>44</v>
      </c>
      <c r="C125" s="43">
        <v>34454.36</v>
      </c>
      <c r="D125" s="44"/>
      <c r="E125">
        <f t="shared" si="6"/>
        <v>-6643.0052266947969</v>
      </c>
      <c r="F125">
        <f t="shared" si="7"/>
        <v>-6643</v>
      </c>
      <c r="G125">
        <f t="shared" si="8"/>
        <v>-3.1364599999506027E-3</v>
      </c>
      <c r="I125">
        <f t="shared" si="9"/>
        <v>-3.1364599999506027E-3</v>
      </c>
      <c r="O125">
        <f t="shared" ca="1" si="10"/>
        <v>-2.3859463207869525E-2</v>
      </c>
      <c r="Q125" s="2">
        <f t="shared" si="11"/>
        <v>19435.86</v>
      </c>
    </row>
    <row r="126" spans="1:17">
      <c r="A126" s="45" t="s">
        <v>54</v>
      </c>
      <c r="B126" s="46" t="s">
        <v>44</v>
      </c>
      <c r="C126" s="45">
        <v>34454.362999999998</v>
      </c>
      <c r="D126" s="45" t="s">
        <v>39</v>
      </c>
      <c r="E126">
        <f t="shared" si="6"/>
        <v>-6643.0002274012022</v>
      </c>
      <c r="F126">
        <f t="shared" si="7"/>
        <v>-6643</v>
      </c>
      <c r="G126">
        <f t="shared" si="8"/>
        <v>-1.3646000297740102E-4</v>
      </c>
      <c r="I126">
        <f t="shared" si="9"/>
        <v>-1.3646000297740102E-4</v>
      </c>
      <c r="O126">
        <f t="shared" ca="1" si="10"/>
        <v>-2.3859463207869525E-2</v>
      </c>
      <c r="Q126" s="2">
        <f t="shared" si="11"/>
        <v>19435.862999999998</v>
      </c>
    </row>
    <row r="127" spans="1:17">
      <c r="A127" s="41" t="s">
        <v>57</v>
      </c>
      <c r="B127" s="42" t="s">
        <v>44</v>
      </c>
      <c r="C127" s="43">
        <v>34454.364000000001</v>
      </c>
      <c r="D127" s="44"/>
      <c r="E127">
        <f t="shared" si="6"/>
        <v>-6642.9985609699952</v>
      </c>
      <c r="F127">
        <f t="shared" si="7"/>
        <v>-6643</v>
      </c>
      <c r="G127">
        <f t="shared" si="8"/>
        <v>8.635400008643046E-4</v>
      </c>
      <c r="I127">
        <f t="shared" si="9"/>
        <v>8.635400008643046E-4</v>
      </c>
      <c r="O127">
        <f t="shared" ca="1" si="10"/>
        <v>-2.3859463207869525E-2</v>
      </c>
      <c r="Q127" s="2">
        <f t="shared" si="11"/>
        <v>19435.864000000001</v>
      </c>
    </row>
    <row r="128" spans="1:17">
      <c r="A128" s="45" t="s">
        <v>54</v>
      </c>
      <c r="B128" s="46" t="s">
        <v>46</v>
      </c>
      <c r="C128" s="45">
        <v>34456.462</v>
      </c>
      <c r="D128" s="45" t="s">
        <v>39</v>
      </c>
      <c r="E128">
        <f t="shared" si="6"/>
        <v>-6639.5023883125286</v>
      </c>
      <c r="F128">
        <f t="shared" si="7"/>
        <v>-6639.5</v>
      </c>
      <c r="G128">
        <f t="shared" si="8"/>
        <v>-1.4331900019897148E-3</v>
      </c>
      <c r="I128">
        <f t="shared" si="9"/>
        <v>-1.4331900019897148E-3</v>
      </c>
      <c r="O128">
        <f t="shared" ca="1" si="10"/>
        <v>-2.3854334715198169E-2</v>
      </c>
      <c r="Q128" s="2">
        <f t="shared" si="11"/>
        <v>19437.962</v>
      </c>
    </row>
    <row r="129" spans="1:17">
      <c r="A129" s="45" t="s">
        <v>54</v>
      </c>
      <c r="B129" s="46" t="s">
        <v>44</v>
      </c>
      <c r="C129" s="45">
        <v>34457.362000000001</v>
      </c>
      <c r="D129" s="45" t="s">
        <v>39</v>
      </c>
      <c r="E129">
        <f t="shared" si="6"/>
        <v>-6638.0026002325822</v>
      </c>
      <c r="F129">
        <f t="shared" si="7"/>
        <v>-6638</v>
      </c>
      <c r="G129">
        <f t="shared" si="8"/>
        <v>-1.5603599968017079E-3</v>
      </c>
      <c r="I129">
        <f t="shared" si="9"/>
        <v>-1.5603599968017079E-3</v>
      </c>
      <c r="O129">
        <f t="shared" ca="1" si="10"/>
        <v>-2.3852136789767588E-2</v>
      </c>
      <c r="Q129" s="2">
        <f t="shared" si="11"/>
        <v>19438.862000000001</v>
      </c>
    </row>
    <row r="130" spans="1:17">
      <c r="A130" s="45" t="s">
        <v>54</v>
      </c>
      <c r="B130" s="46" t="s">
        <v>46</v>
      </c>
      <c r="C130" s="45">
        <v>34475.366000000002</v>
      </c>
      <c r="D130" s="45" t="s">
        <v>39</v>
      </c>
      <c r="E130">
        <f t="shared" si="6"/>
        <v>-6608.0001729088945</v>
      </c>
      <c r="F130">
        <f t="shared" si="7"/>
        <v>-6608</v>
      </c>
      <c r="G130">
        <f t="shared" si="8"/>
        <v>-1.0375999409006909E-4</v>
      </c>
      <c r="I130">
        <f t="shared" si="9"/>
        <v>-1.0375999409006909E-4</v>
      </c>
      <c r="O130">
        <f t="shared" ca="1" si="10"/>
        <v>-2.380817828115598E-2</v>
      </c>
      <c r="Q130" s="2">
        <f t="shared" si="11"/>
        <v>19456.866000000002</v>
      </c>
    </row>
    <row r="131" spans="1:17">
      <c r="A131" s="45" t="s">
        <v>54</v>
      </c>
      <c r="B131" s="46" t="s">
        <v>44</v>
      </c>
      <c r="C131" s="45">
        <v>34477.464</v>
      </c>
      <c r="D131" s="45" t="s">
        <v>39</v>
      </c>
      <c r="E131">
        <f t="shared" si="6"/>
        <v>-6604.5040002514279</v>
      </c>
      <c r="F131">
        <f t="shared" si="7"/>
        <v>-6604.5</v>
      </c>
      <c r="G131">
        <f t="shared" si="8"/>
        <v>-2.4004899969440885E-3</v>
      </c>
      <c r="I131">
        <f t="shared" si="9"/>
        <v>-2.4004899969440885E-3</v>
      </c>
      <c r="O131">
        <f t="shared" ca="1" si="10"/>
        <v>-2.3803049788484625E-2</v>
      </c>
      <c r="Q131" s="2">
        <f t="shared" si="11"/>
        <v>19458.964</v>
      </c>
    </row>
    <row r="132" spans="1:17">
      <c r="A132" s="45" t="s">
        <v>54</v>
      </c>
      <c r="B132" s="46" t="s">
        <v>44</v>
      </c>
      <c r="C132" s="45">
        <v>34479.565000000002</v>
      </c>
      <c r="D132" s="45" t="s">
        <v>39</v>
      </c>
      <c r="E132">
        <f t="shared" si="6"/>
        <v>-6601.0028283003539</v>
      </c>
      <c r="F132">
        <f t="shared" si="7"/>
        <v>-6601</v>
      </c>
      <c r="G132">
        <f t="shared" si="8"/>
        <v>-1.6972199955489486E-3</v>
      </c>
      <c r="I132">
        <f t="shared" si="9"/>
        <v>-1.6972199955489486E-3</v>
      </c>
      <c r="O132">
        <f t="shared" ca="1" si="10"/>
        <v>-2.3797921295813269E-2</v>
      </c>
      <c r="Q132" s="2">
        <f t="shared" si="11"/>
        <v>19461.065000000002</v>
      </c>
    </row>
    <row r="133" spans="1:17">
      <c r="A133" s="45" t="s">
        <v>54</v>
      </c>
      <c r="B133" s="46" t="s">
        <v>46</v>
      </c>
      <c r="C133" s="45">
        <v>34481.366000000002</v>
      </c>
      <c r="D133" s="45" t="s">
        <v>39</v>
      </c>
      <c r="E133">
        <f t="shared" si="6"/>
        <v>-6598.0015857092658</v>
      </c>
      <c r="F133">
        <f t="shared" si="7"/>
        <v>-6598</v>
      </c>
      <c r="G133">
        <f t="shared" si="8"/>
        <v>-9.5155999588314444E-4</v>
      </c>
      <c r="I133">
        <f t="shared" si="9"/>
        <v>-9.5155999588314444E-4</v>
      </c>
      <c r="O133">
        <f t="shared" ca="1" si="10"/>
        <v>-2.3793525444952106E-2</v>
      </c>
      <c r="Q133" s="2">
        <f t="shared" si="11"/>
        <v>19462.866000000002</v>
      </c>
    </row>
    <row r="134" spans="1:17">
      <c r="A134" s="45" t="s">
        <v>54</v>
      </c>
      <c r="B134" s="46" t="s">
        <v>44</v>
      </c>
      <c r="C134" s="45">
        <v>34487.364000000001</v>
      </c>
      <c r="D134" s="45" t="s">
        <v>39</v>
      </c>
      <c r="E134">
        <f t="shared" si="6"/>
        <v>-6588.0063313720375</v>
      </c>
      <c r="F134">
        <f t="shared" si="7"/>
        <v>-6588</v>
      </c>
      <c r="G134">
        <f t="shared" si="8"/>
        <v>-3.7993599980836734E-3</v>
      </c>
      <c r="I134">
        <f t="shared" si="9"/>
        <v>-3.7993599980836734E-3</v>
      </c>
      <c r="O134">
        <f t="shared" ca="1" si="10"/>
        <v>-2.3778872608748239E-2</v>
      </c>
      <c r="Q134" s="2">
        <f t="shared" si="11"/>
        <v>19468.864000000001</v>
      </c>
    </row>
    <row r="135" spans="1:17">
      <c r="A135" s="45" t="s">
        <v>54</v>
      </c>
      <c r="B135" s="46" t="s">
        <v>44</v>
      </c>
      <c r="C135" s="45">
        <v>34488.565000000002</v>
      </c>
      <c r="D135" s="45" t="s">
        <v>39</v>
      </c>
      <c r="E135">
        <f t="shared" si="6"/>
        <v>-6586.0049475009109</v>
      </c>
      <c r="F135">
        <f t="shared" si="7"/>
        <v>-6586</v>
      </c>
      <c r="G135">
        <f t="shared" si="8"/>
        <v>-2.9689199946005829E-3</v>
      </c>
      <c r="I135">
        <f t="shared" si="9"/>
        <v>-2.9689199946005829E-3</v>
      </c>
      <c r="O135">
        <f t="shared" ca="1" si="10"/>
        <v>-2.3775942041507462E-2</v>
      </c>
      <c r="Q135" s="2">
        <f t="shared" si="11"/>
        <v>19470.065000000002</v>
      </c>
    </row>
    <row r="136" spans="1:17">
      <c r="A136" s="45" t="s">
        <v>54</v>
      </c>
      <c r="B136" s="46" t="s">
        <v>44</v>
      </c>
      <c r="C136" s="45">
        <v>34489.468000000001</v>
      </c>
      <c r="D136" s="45" t="s">
        <v>39</v>
      </c>
      <c r="E136">
        <f t="shared" si="6"/>
        <v>-6584.5001601273689</v>
      </c>
      <c r="F136">
        <f t="shared" si="7"/>
        <v>-6584.5</v>
      </c>
      <c r="G136">
        <f t="shared" si="8"/>
        <v>-9.6089999715331942E-5</v>
      </c>
      <c r="I136">
        <f t="shared" si="9"/>
        <v>-9.6089999715331942E-5</v>
      </c>
      <c r="O136">
        <f t="shared" ca="1" si="10"/>
        <v>-2.3773744116076884E-2</v>
      </c>
      <c r="Q136" s="2">
        <f t="shared" si="11"/>
        <v>19470.968000000001</v>
      </c>
    </row>
    <row r="137" spans="1:17">
      <c r="A137" s="41" t="s">
        <v>57</v>
      </c>
      <c r="B137" s="42" t="s">
        <v>44</v>
      </c>
      <c r="C137" s="43">
        <v>34490.368000000002</v>
      </c>
      <c r="D137" s="44"/>
      <c r="E137">
        <f t="shared" si="6"/>
        <v>-6583.0003720474224</v>
      </c>
      <c r="F137">
        <f t="shared" si="7"/>
        <v>-6583</v>
      </c>
      <c r="G137">
        <f t="shared" si="8"/>
        <v>-2.2325999452732503E-4</v>
      </c>
      <c r="I137">
        <f t="shared" si="9"/>
        <v>-2.2325999452732503E-4</v>
      </c>
      <c r="O137">
        <f t="shared" ca="1" si="10"/>
        <v>-2.3771546190646302E-2</v>
      </c>
      <c r="Q137" s="2">
        <f t="shared" si="11"/>
        <v>19471.868000000002</v>
      </c>
    </row>
    <row r="138" spans="1:17">
      <c r="A138" s="41" t="s">
        <v>59</v>
      </c>
      <c r="B138" s="42" t="s">
        <v>44</v>
      </c>
      <c r="C138" s="43">
        <v>34492.154999999999</v>
      </c>
      <c r="D138" s="44"/>
      <c r="E138">
        <f t="shared" si="6"/>
        <v>-6580.0224594931387</v>
      </c>
      <c r="F138">
        <f t="shared" si="7"/>
        <v>-6580</v>
      </c>
      <c r="G138">
        <f t="shared" si="8"/>
        <v>-1.3477599997713696E-2</v>
      </c>
      <c r="I138">
        <f t="shared" si="9"/>
        <v>-1.3477599997713696E-2</v>
      </c>
      <c r="O138">
        <f t="shared" ca="1" si="10"/>
        <v>-2.3767150339785138E-2</v>
      </c>
      <c r="Q138" s="2">
        <f t="shared" si="11"/>
        <v>19473.654999999999</v>
      </c>
    </row>
    <row r="139" spans="1:17">
      <c r="A139" s="45" t="s">
        <v>54</v>
      </c>
      <c r="B139" s="46" t="s">
        <v>44</v>
      </c>
      <c r="C139" s="45">
        <v>34493.364999999998</v>
      </c>
      <c r="D139" s="45" t="s">
        <v>39</v>
      </c>
      <c r="E139">
        <f t="shared" si="6"/>
        <v>-6578.0060777412145</v>
      </c>
      <c r="F139">
        <f t="shared" si="7"/>
        <v>-6578</v>
      </c>
      <c r="G139">
        <f t="shared" si="8"/>
        <v>-3.6471599960350432E-3</v>
      </c>
      <c r="I139">
        <f t="shared" si="9"/>
        <v>-3.6471599960350432E-3</v>
      </c>
      <c r="O139">
        <f t="shared" ca="1" si="10"/>
        <v>-2.3764219772544365E-2</v>
      </c>
      <c r="Q139" s="2">
        <f t="shared" si="11"/>
        <v>19474.864999999998</v>
      </c>
    </row>
    <row r="140" spans="1:17">
      <c r="A140" s="45" t="s">
        <v>54</v>
      </c>
      <c r="B140" s="46" t="s">
        <v>46</v>
      </c>
      <c r="C140" s="45">
        <v>34496.364999999998</v>
      </c>
      <c r="D140" s="45" t="s">
        <v>39</v>
      </c>
      <c r="E140">
        <f t="shared" si="6"/>
        <v>-6573.0067841414002</v>
      </c>
      <c r="F140">
        <f t="shared" si="7"/>
        <v>-6573</v>
      </c>
      <c r="G140">
        <f t="shared" si="8"/>
        <v>-4.0710600005695596E-3</v>
      </c>
      <c r="I140">
        <f t="shared" si="9"/>
        <v>-4.0710600005695596E-3</v>
      </c>
      <c r="O140">
        <f t="shared" ca="1" si="10"/>
        <v>-2.3756893354442431E-2</v>
      </c>
      <c r="Q140" s="2">
        <f t="shared" si="11"/>
        <v>19477.864999999998</v>
      </c>
    </row>
    <row r="141" spans="1:17">
      <c r="A141" s="45" t="s">
        <v>54</v>
      </c>
      <c r="B141" s="46" t="s">
        <v>44</v>
      </c>
      <c r="C141" s="45">
        <v>34501.468000000001</v>
      </c>
      <c r="D141" s="45" t="s">
        <v>39</v>
      </c>
      <c r="E141">
        <f t="shared" si="6"/>
        <v>-6564.5029857281115</v>
      </c>
      <c r="F141">
        <f t="shared" si="7"/>
        <v>-6564.5</v>
      </c>
      <c r="G141">
        <f t="shared" si="8"/>
        <v>-1.791689996025525E-3</v>
      </c>
      <c r="I141">
        <f t="shared" si="9"/>
        <v>-1.791689996025525E-3</v>
      </c>
      <c r="O141">
        <f t="shared" ca="1" si="10"/>
        <v>-2.3744438443669143E-2</v>
      </c>
      <c r="Q141" s="2">
        <f t="shared" si="11"/>
        <v>19482.968000000001</v>
      </c>
    </row>
    <row r="142" spans="1:17">
      <c r="A142" s="45" t="s">
        <v>54</v>
      </c>
      <c r="B142" s="46" t="s">
        <v>44</v>
      </c>
      <c r="C142" s="45">
        <v>34803.610999999997</v>
      </c>
      <c r="D142" s="45" t="s">
        <v>39</v>
      </c>
      <c r="E142">
        <f t="shared" si="6"/>
        <v>-6061.0024636852158</v>
      </c>
      <c r="F142">
        <f t="shared" si="7"/>
        <v>-6061</v>
      </c>
      <c r="G142">
        <f t="shared" si="8"/>
        <v>-1.4784200029680505E-3</v>
      </c>
      <c r="I142">
        <f t="shared" si="9"/>
        <v>-1.4784200029680505E-3</v>
      </c>
      <c r="O142">
        <f t="shared" ca="1" si="10"/>
        <v>-2.3006668140804251E-2</v>
      </c>
      <c r="Q142" s="2">
        <f t="shared" si="11"/>
        <v>19785.110999999997</v>
      </c>
    </row>
    <row r="143" spans="1:17">
      <c r="A143" s="45" t="s">
        <v>54</v>
      </c>
      <c r="B143" s="46" t="s">
        <v>46</v>
      </c>
      <c r="C143" s="45">
        <v>34808.410799999998</v>
      </c>
      <c r="D143" s="45" t="s">
        <v>39</v>
      </c>
      <c r="E143">
        <f t="shared" si="6"/>
        <v>-6053.0039272117519</v>
      </c>
      <c r="F143">
        <f t="shared" si="7"/>
        <v>-6053</v>
      </c>
      <c r="G143">
        <f t="shared" si="8"/>
        <v>-2.3566599993500859E-3</v>
      </c>
      <c r="I143">
        <f t="shared" si="9"/>
        <v>-2.3566599993500859E-3</v>
      </c>
      <c r="O143">
        <f t="shared" ca="1" si="10"/>
        <v>-2.2994945871841158E-2</v>
      </c>
      <c r="Q143" s="2">
        <f t="shared" si="11"/>
        <v>19789.910799999998</v>
      </c>
    </row>
    <row r="144" spans="1:17">
      <c r="A144" s="45" t="s">
        <v>54</v>
      </c>
      <c r="B144" s="46" t="s">
        <v>44</v>
      </c>
      <c r="C144" s="45">
        <v>34827.315000000002</v>
      </c>
      <c r="D144" s="45" t="s">
        <v>39</v>
      </c>
      <c r="E144">
        <f t="shared" si="6"/>
        <v>-6021.5013785218744</v>
      </c>
      <c r="F144">
        <f t="shared" si="7"/>
        <v>-6021.5</v>
      </c>
      <c r="G144">
        <f t="shared" si="8"/>
        <v>-8.2722999650286511E-4</v>
      </c>
      <c r="I144">
        <f t="shared" si="9"/>
        <v>-8.2722999650286511E-4</v>
      </c>
      <c r="O144">
        <f t="shared" ca="1" si="10"/>
        <v>-2.2948789437798964E-2</v>
      </c>
      <c r="Q144" s="2">
        <f t="shared" si="11"/>
        <v>19808.815000000002</v>
      </c>
    </row>
    <row r="145" spans="1:17">
      <c r="A145" s="45" t="s">
        <v>54</v>
      </c>
      <c r="B145" s="46" t="s">
        <v>44</v>
      </c>
      <c r="C145" s="45">
        <v>34844.415999999997</v>
      </c>
      <c r="D145" s="45" t="s">
        <v>39</v>
      </c>
      <c r="E145">
        <f t="shared" si="6"/>
        <v>-5993.0037385717405</v>
      </c>
      <c r="F145">
        <f t="shared" si="7"/>
        <v>-5993</v>
      </c>
      <c r="G145">
        <f t="shared" si="8"/>
        <v>-2.2434600032283925E-3</v>
      </c>
      <c r="I145">
        <f t="shared" si="9"/>
        <v>-2.2434600032283925E-3</v>
      </c>
      <c r="O145">
        <f t="shared" ca="1" si="10"/>
        <v>-2.2907028854617935E-2</v>
      </c>
      <c r="Q145" s="2">
        <f t="shared" si="11"/>
        <v>19825.915999999997</v>
      </c>
    </row>
    <row r="146" spans="1:17">
      <c r="A146" s="41" t="s">
        <v>60</v>
      </c>
      <c r="B146" s="42" t="s">
        <v>44</v>
      </c>
      <c r="C146" s="43">
        <v>34856.415999999997</v>
      </c>
      <c r="D146" s="44"/>
      <c r="E146">
        <f t="shared" si="6"/>
        <v>-5973.0065641724832</v>
      </c>
      <c r="F146">
        <f t="shared" si="7"/>
        <v>-5973</v>
      </c>
      <c r="G146">
        <f t="shared" si="8"/>
        <v>-3.9390599995385855E-3</v>
      </c>
      <c r="I146">
        <f t="shared" si="9"/>
        <v>-3.9390599995385855E-3</v>
      </c>
      <c r="O146">
        <f t="shared" ca="1" si="10"/>
        <v>-2.287772318221019E-2</v>
      </c>
      <c r="Q146" s="2">
        <f t="shared" si="11"/>
        <v>19837.915999999997</v>
      </c>
    </row>
    <row r="147" spans="1:17">
      <c r="A147" s="41" t="s">
        <v>60</v>
      </c>
      <c r="B147" s="42" t="s">
        <v>44</v>
      </c>
      <c r="C147" s="43">
        <v>35246.466999999997</v>
      </c>
      <c r="D147" s="44"/>
      <c r="E147">
        <f t="shared" si="6"/>
        <v>-5323.0134082054219</v>
      </c>
      <c r="F147">
        <f t="shared" si="7"/>
        <v>-5323</v>
      </c>
      <c r="G147">
        <f t="shared" si="8"/>
        <v>-8.0460600001970306E-3</v>
      </c>
      <c r="I147">
        <f t="shared" si="9"/>
        <v>-8.0460600001970306E-3</v>
      </c>
      <c r="O147">
        <f t="shared" ca="1" si="10"/>
        <v>-2.1925288828958597E-2</v>
      </c>
      <c r="Q147" s="2">
        <f t="shared" si="11"/>
        <v>20227.966999999997</v>
      </c>
    </row>
    <row r="148" spans="1:17">
      <c r="A148" s="41" t="s">
        <v>60</v>
      </c>
      <c r="B148" s="42" t="s">
        <v>44</v>
      </c>
      <c r="C148" s="43">
        <v>35249.468000000001</v>
      </c>
      <c r="D148" s="44"/>
      <c r="E148">
        <f t="shared" si="6"/>
        <v>-5318.0124481744015</v>
      </c>
      <c r="F148">
        <f t="shared" si="7"/>
        <v>-5318</v>
      </c>
      <c r="G148">
        <f t="shared" si="8"/>
        <v>-7.4699599936138839E-3</v>
      </c>
      <c r="I148">
        <f t="shared" si="9"/>
        <v>-7.4699599936138839E-3</v>
      </c>
      <c r="O148">
        <f t="shared" ca="1" si="10"/>
        <v>-2.1917962410856664E-2</v>
      </c>
      <c r="Q148" s="2">
        <f t="shared" si="11"/>
        <v>20230.968000000001</v>
      </c>
    </row>
    <row r="149" spans="1:17">
      <c r="A149" s="41" t="s">
        <v>60</v>
      </c>
      <c r="B149" s="42" t="s">
        <v>44</v>
      </c>
      <c r="C149" s="43">
        <v>35249.47</v>
      </c>
      <c r="D149" s="44"/>
      <c r="E149">
        <f t="shared" ref="E149:E212" si="12">+(C149-C$7)/C$8</f>
        <v>-5318.0091153120011</v>
      </c>
      <c r="F149">
        <f t="shared" ref="F149:F212" si="13">ROUND(2*E149,0)/2</f>
        <v>-5318</v>
      </c>
      <c r="G149">
        <f t="shared" ref="G149:G212" si="14">+C149-(C$7+F149*C$8)</f>
        <v>-5.4699599932064302E-3</v>
      </c>
      <c r="I149">
        <f t="shared" ref="I149:I212" si="15">+G149</f>
        <v>-5.4699599932064302E-3</v>
      </c>
      <c r="O149">
        <f t="shared" ref="O149:O212" ca="1" si="16">+C$11+C$12*$F149</f>
        <v>-2.1917962410856664E-2</v>
      </c>
      <c r="Q149" s="2">
        <f t="shared" ref="Q149:Q212" si="17">+C149-15018.5</f>
        <v>20230.97</v>
      </c>
    </row>
    <row r="150" spans="1:17">
      <c r="A150" s="41" t="s">
        <v>60</v>
      </c>
      <c r="B150" s="42" t="s">
        <v>44</v>
      </c>
      <c r="C150" s="43">
        <v>35258.468000000001</v>
      </c>
      <c r="D150" s="44"/>
      <c r="E150">
        <f t="shared" si="12"/>
        <v>-5303.0145673749585</v>
      </c>
      <c r="F150">
        <f t="shared" si="13"/>
        <v>-5303</v>
      </c>
      <c r="G150">
        <f t="shared" si="14"/>
        <v>-8.7416599999414757E-3</v>
      </c>
      <c r="I150">
        <f t="shared" si="15"/>
        <v>-8.7416599999414757E-3</v>
      </c>
      <c r="O150">
        <f t="shared" ca="1" si="16"/>
        <v>-2.1895983156550856E-2</v>
      </c>
      <c r="Q150" s="2">
        <f t="shared" si="17"/>
        <v>20239.968000000001</v>
      </c>
    </row>
    <row r="151" spans="1:17">
      <c r="A151" s="45" t="s">
        <v>54</v>
      </c>
      <c r="B151" s="46" t="s">
        <v>46</v>
      </c>
      <c r="C151" s="45">
        <v>35846.557999999997</v>
      </c>
      <c r="D151" s="45" t="s">
        <v>39</v>
      </c>
      <c r="E151">
        <f t="shared" si="12"/>
        <v>-4323.0030430033576</v>
      </c>
      <c r="F151">
        <f t="shared" si="13"/>
        <v>-4323</v>
      </c>
      <c r="G151">
        <f t="shared" si="14"/>
        <v>-1.8260599972563796E-3</v>
      </c>
      <c r="I151">
        <f t="shared" si="15"/>
        <v>-1.8260599972563796E-3</v>
      </c>
      <c r="O151">
        <f t="shared" ca="1" si="16"/>
        <v>-2.0460005208571531E-2</v>
      </c>
      <c r="Q151" s="2">
        <f t="shared" si="17"/>
        <v>20828.057999999997</v>
      </c>
    </row>
    <row r="152" spans="1:17">
      <c r="A152" s="45" t="s">
        <v>54</v>
      </c>
      <c r="B152" s="46" t="s">
        <v>44</v>
      </c>
      <c r="C152" s="45">
        <v>35850.758000000002</v>
      </c>
      <c r="D152" s="45" t="s">
        <v>39</v>
      </c>
      <c r="E152">
        <f t="shared" si="12"/>
        <v>-4316.00403196361</v>
      </c>
      <c r="F152">
        <f t="shared" si="13"/>
        <v>-4316</v>
      </c>
      <c r="G152">
        <f t="shared" si="14"/>
        <v>-2.4195199948735535E-3</v>
      </c>
      <c r="I152">
        <f t="shared" si="15"/>
        <v>-2.4195199948735535E-3</v>
      </c>
      <c r="O152">
        <f t="shared" ca="1" si="16"/>
        <v>-2.0449748223228821E-2</v>
      </c>
      <c r="Q152" s="2">
        <f t="shared" si="17"/>
        <v>20832.258000000002</v>
      </c>
    </row>
    <row r="153" spans="1:17">
      <c r="A153" s="45" t="s">
        <v>54</v>
      </c>
      <c r="B153" s="46" t="s">
        <v>44</v>
      </c>
      <c r="C153" s="45">
        <v>35867.561900000001</v>
      </c>
      <c r="D153" s="45" t="s">
        <v>39</v>
      </c>
      <c r="E153">
        <f t="shared" si="12"/>
        <v>-4288.0014887229718</v>
      </c>
      <c r="F153">
        <f t="shared" si="13"/>
        <v>-4288</v>
      </c>
      <c r="G153">
        <f t="shared" si="14"/>
        <v>-8.9335999655304477E-4</v>
      </c>
      <c r="I153">
        <f t="shared" si="15"/>
        <v>-8.9335999655304477E-4</v>
      </c>
      <c r="O153">
        <f t="shared" ca="1" si="16"/>
        <v>-2.0408720281857987E-2</v>
      </c>
      <c r="Q153" s="2">
        <f t="shared" si="17"/>
        <v>20849.061900000001</v>
      </c>
    </row>
    <row r="154" spans="1:17">
      <c r="A154" s="45" t="s">
        <v>54</v>
      </c>
      <c r="B154" s="46" t="s">
        <v>44</v>
      </c>
      <c r="C154" s="45">
        <v>35871.461600000002</v>
      </c>
      <c r="D154" s="45" t="s">
        <v>39</v>
      </c>
      <c r="E154">
        <f t="shared" si="12"/>
        <v>-4281.5029069725706</v>
      </c>
      <c r="F154">
        <f t="shared" si="13"/>
        <v>-4281.5</v>
      </c>
      <c r="G154">
        <f t="shared" si="14"/>
        <v>-1.7444299955968745E-3</v>
      </c>
      <c r="I154">
        <f t="shared" si="15"/>
        <v>-1.7444299955968745E-3</v>
      </c>
      <c r="O154">
        <f t="shared" ca="1" si="16"/>
        <v>-2.0399195938325468E-2</v>
      </c>
      <c r="Q154" s="2">
        <f t="shared" si="17"/>
        <v>20852.961600000002</v>
      </c>
    </row>
    <row r="155" spans="1:17">
      <c r="A155" s="45" t="s">
        <v>54</v>
      </c>
      <c r="B155" s="46" t="s">
        <v>44</v>
      </c>
      <c r="C155" s="45">
        <v>35873.5622</v>
      </c>
      <c r="D155" s="45" t="s">
        <v>39</v>
      </c>
      <c r="E155">
        <f t="shared" si="12"/>
        <v>-4278.0024015939834</v>
      </c>
      <c r="F155">
        <f t="shared" si="13"/>
        <v>-4278</v>
      </c>
      <c r="G155">
        <f t="shared" si="14"/>
        <v>-1.4411599986488E-3</v>
      </c>
      <c r="I155">
        <f t="shared" si="15"/>
        <v>-1.4411599986488E-3</v>
      </c>
      <c r="O155">
        <f t="shared" ca="1" si="16"/>
        <v>-2.0394067445654113E-2</v>
      </c>
      <c r="Q155" s="2">
        <f t="shared" si="17"/>
        <v>20855.0622</v>
      </c>
    </row>
    <row r="156" spans="1:17">
      <c r="A156" s="45" t="s">
        <v>54</v>
      </c>
      <c r="B156" s="46" t="s">
        <v>46</v>
      </c>
      <c r="C156" s="45">
        <v>35895.465400000001</v>
      </c>
      <c r="D156" s="45" t="s">
        <v>39</v>
      </c>
      <c r="E156">
        <f t="shared" si="12"/>
        <v>-4241.5022257354985</v>
      </c>
      <c r="F156">
        <f t="shared" si="13"/>
        <v>-4241.5</v>
      </c>
      <c r="G156">
        <f t="shared" si="14"/>
        <v>-1.3356299969018437E-3</v>
      </c>
      <c r="I156">
        <f t="shared" si="15"/>
        <v>-1.3356299969018437E-3</v>
      </c>
      <c r="O156">
        <f t="shared" ca="1" si="16"/>
        <v>-2.0340584593509986E-2</v>
      </c>
      <c r="Q156" s="2">
        <f t="shared" si="17"/>
        <v>20876.965400000001</v>
      </c>
    </row>
    <row r="157" spans="1:17">
      <c r="A157" s="45" t="s">
        <v>54</v>
      </c>
      <c r="B157" s="46" t="s">
        <v>44</v>
      </c>
      <c r="C157" s="45">
        <v>35897.566099999996</v>
      </c>
      <c r="D157" s="45" t="s">
        <v>39</v>
      </c>
      <c r="E157">
        <f t="shared" si="12"/>
        <v>-4238.0015537137961</v>
      </c>
      <c r="F157">
        <f t="shared" si="13"/>
        <v>-4238</v>
      </c>
      <c r="G157">
        <f t="shared" si="14"/>
        <v>-9.3236000247998163E-4</v>
      </c>
      <c r="I157">
        <f t="shared" si="15"/>
        <v>-9.3236000247998163E-4</v>
      </c>
      <c r="O157">
        <f t="shared" ca="1" si="16"/>
        <v>-2.0335456100838631E-2</v>
      </c>
      <c r="Q157" s="2">
        <f t="shared" si="17"/>
        <v>20879.066099999996</v>
      </c>
    </row>
    <row r="158" spans="1:17">
      <c r="A158" s="45" t="s">
        <v>54</v>
      </c>
      <c r="B158" s="46" t="s">
        <v>46</v>
      </c>
      <c r="C158" s="45">
        <v>35901.466999999997</v>
      </c>
      <c r="D158" s="45" t="s">
        <v>39</v>
      </c>
      <c r="E158">
        <f t="shared" si="12"/>
        <v>-4231.5009722459563</v>
      </c>
      <c r="F158">
        <f t="shared" si="13"/>
        <v>-4231.5</v>
      </c>
      <c r="G158">
        <f t="shared" si="14"/>
        <v>-5.8343000273453072E-4</v>
      </c>
      <c r="I158">
        <f t="shared" si="15"/>
        <v>-5.8343000273453072E-4</v>
      </c>
      <c r="O158">
        <f t="shared" ca="1" si="16"/>
        <v>-2.0325931757306116E-2</v>
      </c>
      <c r="Q158" s="2">
        <f t="shared" si="17"/>
        <v>20882.966999999997</v>
      </c>
    </row>
    <row r="159" spans="1:17">
      <c r="A159" s="45" t="s">
        <v>54</v>
      </c>
      <c r="B159" s="46" t="s">
        <v>44</v>
      </c>
      <c r="C159" s="45">
        <v>35904.468999999997</v>
      </c>
      <c r="D159" s="45" t="s">
        <v>39</v>
      </c>
      <c r="E159">
        <f t="shared" si="12"/>
        <v>-4226.4983457837416</v>
      </c>
      <c r="F159">
        <f t="shared" si="13"/>
        <v>-4226.5</v>
      </c>
      <c r="G159">
        <f t="shared" si="14"/>
        <v>9.9267000041436404E-4</v>
      </c>
      <c r="I159">
        <f t="shared" si="15"/>
        <v>9.9267000041436404E-4</v>
      </c>
      <c r="O159">
        <f t="shared" ca="1" si="16"/>
        <v>-2.0318605339204182E-2</v>
      </c>
      <c r="Q159" s="2">
        <f t="shared" si="17"/>
        <v>20885.968999999997</v>
      </c>
    </row>
    <row r="160" spans="1:17">
      <c r="A160" s="45" t="s">
        <v>54</v>
      </c>
      <c r="B160" s="46" t="s">
        <v>46</v>
      </c>
      <c r="C160" s="45">
        <v>35905.370000000003</v>
      </c>
      <c r="D160" s="45" t="s">
        <v>39</v>
      </c>
      <c r="E160">
        <f t="shared" si="12"/>
        <v>-4224.9968912725881</v>
      </c>
      <c r="F160">
        <f t="shared" si="13"/>
        <v>-4225</v>
      </c>
      <c r="G160">
        <f t="shared" si="14"/>
        <v>1.865500002168119E-3</v>
      </c>
      <c r="I160">
        <f t="shared" si="15"/>
        <v>1.865500002168119E-3</v>
      </c>
      <c r="O160">
        <f t="shared" ca="1" si="16"/>
        <v>-2.03164074137736E-2</v>
      </c>
      <c r="Q160" s="2">
        <f t="shared" si="17"/>
        <v>20886.870000000003</v>
      </c>
    </row>
    <row r="161" spans="1:17">
      <c r="A161" s="45" t="s">
        <v>54</v>
      </c>
      <c r="B161" s="46" t="s">
        <v>46</v>
      </c>
      <c r="C161" s="45">
        <v>35934.470800000003</v>
      </c>
      <c r="D161" s="45" t="s">
        <v>39</v>
      </c>
      <c r="E161">
        <f t="shared" si="12"/>
        <v>-4176.5024102094294</v>
      </c>
      <c r="F161">
        <f t="shared" si="13"/>
        <v>-4176.5</v>
      </c>
      <c r="G161">
        <f t="shared" si="14"/>
        <v>-1.4463299958151765E-3</v>
      </c>
      <c r="I161">
        <f t="shared" si="15"/>
        <v>-1.4463299958151765E-3</v>
      </c>
      <c r="O161">
        <f t="shared" ca="1" si="16"/>
        <v>-2.0245341158184826E-2</v>
      </c>
      <c r="Q161" s="2">
        <f t="shared" si="17"/>
        <v>20915.970800000003</v>
      </c>
    </row>
    <row r="162" spans="1:17">
      <c r="A162" s="45" t="s">
        <v>54</v>
      </c>
      <c r="B162" s="46" t="s">
        <v>44</v>
      </c>
      <c r="C162" s="45">
        <v>35935.373</v>
      </c>
      <c r="D162" s="45" t="s">
        <v>39</v>
      </c>
      <c r="E162">
        <f t="shared" si="12"/>
        <v>-4174.99895598085</v>
      </c>
      <c r="F162">
        <f t="shared" si="13"/>
        <v>-4175</v>
      </c>
      <c r="G162">
        <f t="shared" si="14"/>
        <v>6.2650000472785905E-4</v>
      </c>
      <c r="I162">
        <f t="shared" si="15"/>
        <v>6.2650000472785905E-4</v>
      </c>
      <c r="O162">
        <f t="shared" ca="1" si="16"/>
        <v>-2.0243143232754248E-2</v>
      </c>
      <c r="Q162" s="2">
        <f t="shared" si="17"/>
        <v>20916.873</v>
      </c>
    </row>
    <row r="163" spans="1:17">
      <c r="A163" s="41" t="s">
        <v>60</v>
      </c>
      <c r="B163" s="42" t="s">
        <v>44</v>
      </c>
      <c r="C163" s="43">
        <v>35953.377999999997</v>
      </c>
      <c r="D163" s="44"/>
      <c r="E163">
        <f t="shared" si="12"/>
        <v>-4144.994862225969</v>
      </c>
      <c r="F163">
        <f t="shared" si="13"/>
        <v>-4145</v>
      </c>
      <c r="G163">
        <f t="shared" si="14"/>
        <v>3.0830999967292883E-3</v>
      </c>
      <c r="I163">
        <f t="shared" si="15"/>
        <v>3.0830999967292883E-3</v>
      </c>
      <c r="O163">
        <f t="shared" ca="1" si="16"/>
        <v>-2.0199184724142637E-2</v>
      </c>
      <c r="Q163" s="2">
        <f t="shared" si="17"/>
        <v>20934.877999999997</v>
      </c>
    </row>
    <row r="164" spans="1:17">
      <c r="A164" s="41" t="s">
        <v>60</v>
      </c>
      <c r="B164" s="42" t="s">
        <v>44</v>
      </c>
      <c r="C164" s="43">
        <v>35953.377999999997</v>
      </c>
      <c r="D164" s="44"/>
      <c r="E164">
        <f t="shared" si="12"/>
        <v>-4144.994862225969</v>
      </c>
      <c r="F164">
        <f t="shared" si="13"/>
        <v>-4145</v>
      </c>
      <c r="G164">
        <f t="shared" si="14"/>
        <v>3.0830999967292883E-3</v>
      </c>
      <c r="I164">
        <f t="shared" si="15"/>
        <v>3.0830999967292883E-3</v>
      </c>
      <c r="O164">
        <f t="shared" ca="1" si="16"/>
        <v>-2.0199184724142637E-2</v>
      </c>
      <c r="Q164" s="2">
        <f t="shared" si="17"/>
        <v>20934.877999999997</v>
      </c>
    </row>
    <row r="165" spans="1:17">
      <c r="A165" s="41" t="s">
        <v>60</v>
      </c>
      <c r="B165" s="42" t="s">
        <v>44</v>
      </c>
      <c r="C165" s="43">
        <v>35953.379999999997</v>
      </c>
      <c r="D165" s="44"/>
      <c r="E165">
        <f t="shared" si="12"/>
        <v>-4144.9915293635686</v>
      </c>
      <c r="F165">
        <f t="shared" si="13"/>
        <v>-4145</v>
      </c>
      <c r="G165">
        <f t="shared" si="14"/>
        <v>5.0830999971367419E-3</v>
      </c>
      <c r="I165">
        <f t="shared" si="15"/>
        <v>5.0830999971367419E-3</v>
      </c>
      <c r="O165">
        <f t="shared" ca="1" si="16"/>
        <v>-2.0199184724142637E-2</v>
      </c>
      <c r="Q165" s="2">
        <f t="shared" si="17"/>
        <v>20934.879999999997</v>
      </c>
    </row>
    <row r="166" spans="1:17">
      <c r="A166" s="41" t="s">
        <v>60</v>
      </c>
      <c r="B166" s="42" t="s">
        <v>44</v>
      </c>
      <c r="C166" s="43">
        <v>35953.379999999997</v>
      </c>
      <c r="D166" s="44"/>
      <c r="E166">
        <f t="shared" si="12"/>
        <v>-4144.9915293635686</v>
      </c>
      <c r="F166">
        <f t="shared" si="13"/>
        <v>-4145</v>
      </c>
      <c r="G166">
        <f t="shared" si="14"/>
        <v>5.0830999971367419E-3</v>
      </c>
      <c r="I166">
        <f t="shared" si="15"/>
        <v>5.0830999971367419E-3</v>
      </c>
      <c r="O166">
        <f t="shared" ca="1" si="16"/>
        <v>-2.0199184724142637E-2</v>
      </c>
      <c r="Q166" s="2">
        <f t="shared" si="17"/>
        <v>20934.879999999997</v>
      </c>
    </row>
    <row r="167" spans="1:17">
      <c r="A167" s="41" t="s">
        <v>60</v>
      </c>
      <c r="B167" s="42" t="s">
        <v>44</v>
      </c>
      <c r="C167" s="43">
        <v>35959.379999999997</v>
      </c>
      <c r="D167" s="44"/>
      <c r="E167">
        <f t="shared" si="12"/>
        <v>-4134.9929421639399</v>
      </c>
      <c r="F167">
        <f t="shared" si="13"/>
        <v>-4135</v>
      </c>
      <c r="G167">
        <f t="shared" si="14"/>
        <v>4.2353000026196241E-3</v>
      </c>
      <c r="I167">
        <f t="shared" si="15"/>
        <v>4.2353000026196241E-3</v>
      </c>
      <c r="O167">
        <f t="shared" ca="1" si="16"/>
        <v>-2.0184531887938763E-2</v>
      </c>
      <c r="Q167" s="2">
        <f t="shared" si="17"/>
        <v>20940.879999999997</v>
      </c>
    </row>
    <row r="168" spans="1:17">
      <c r="A168" s="41" t="s">
        <v>61</v>
      </c>
      <c r="B168" s="42" t="s">
        <v>44</v>
      </c>
      <c r="C168" s="43">
        <v>35980.376499999998</v>
      </c>
      <c r="D168" s="44"/>
      <c r="E168">
        <f t="shared" si="12"/>
        <v>-4100.0037194744373</v>
      </c>
      <c r="F168">
        <f t="shared" si="13"/>
        <v>-4100</v>
      </c>
      <c r="G168">
        <f t="shared" si="14"/>
        <v>-2.2319999989122152E-3</v>
      </c>
      <c r="I168">
        <f t="shared" si="15"/>
        <v>-2.2319999989122152E-3</v>
      </c>
      <c r="O168">
        <f t="shared" ca="1" si="16"/>
        <v>-2.0133246961225218E-2</v>
      </c>
      <c r="Q168" s="2">
        <f t="shared" si="17"/>
        <v>20961.876499999998</v>
      </c>
    </row>
    <row r="169" spans="1:17">
      <c r="A169" s="41" t="s">
        <v>62</v>
      </c>
      <c r="B169" s="42" t="s">
        <v>46</v>
      </c>
      <c r="C169" s="43">
        <v>36207.506000000001</v>
      </c>
      <c r="D169" s="44"/>
      <c r="E169">
        <f t="shared" si="12"/>
        <v>-3721.5080342480883</v>
      </c>
      <c r="F169">
        <f t="shared" si="13"/>
        <v>-3721.5</v>
      </c>
      <c r="G169">
        <f t="shared" si="14"/>
        <v>-4.8212299952865578E-3</v>
      </c>
      <c r="I169">
        <f t="shared" si="15"/>
        <v>-4.8212299952865578E-3</v>
      </c>
      <c r="O169">
        <f t="shared" ca="1" si="16"/>
        <v>-1.9578637110908712E-2</v>
      </c>
      <c r="Q169" s="2">
        <f t="shared" si="17"/>
        <v>21189.006000000001</v>
      </c>
    </row>
    <row r="170" spans="1:17">
      <c r="A170" s="41" t="s">
        <v>62</v>
      </c>
      <c r="B170" s="42" t="s">
        <v>46</v>
      </c>
      <c r="C170" s="43">
        <v>36207.508999999998</v>
      </c>
      <c r="D170" s="44"/>
      <c r="E170">
        <f t="shared" si="12"/>
        <v>-3721.5030349544936</v>
      </c>
      <c r="F170">
        <f t="shared" si="13"/>
        <v>-3721.5</v>
      </c>
      <c r="G170">
        <f t="shared" si="14"/>
        <v>-1.8212299983133562E-3</v>
      </c>
      <c r="I170">
        <f t="shared" si="15"/>
        <v>-1.8212299983133562E-3</v>
      </c>
      <c r="O170">
        <f t="shared" ca="1" si="16"/>
        <v>-1.9578637110908712E-2</v>
      </c>
      <c r="Q170" s="2">
        <f t="shared" si="17"/>
        <v>21189.008999999998</v>
      </c>
    </row>
    <row r="171" spans="1:17">
      <c r="A171" s="41" t="s">
        <v>62</v>
      </c>
      <c r="B171" s="42" t="s">
        <v>46</v>
      </c>
      <c r="C171" s="43">
        <v>36207.512000000002</v>
      </c>
      <c r="D171" s="44"/>
      <c r="E171">
        <f t="shared" si="12"/>
        <v>-3721.4980356608867</v>
      </c>
      <c r="F171">
        <f t="shared" si="13"/>
        <v>-3721.5</v>
      </c>
      <c r="G171">
        <f t="shared" si="14"/>
        <v>1.1787700059358031E-3</v>
      </c>
      <c r="I171">
        <f t="shared" si="15"/>
        <v>1.1787700059358031E-3</v>
      </c>
      <c r="O171">
        <f t="shared" ca="1" si="16"/>
        <v>-1.9578637110908712E-2</v>
      </c>
      <c r="Q171" s="2">
        <f t="shared" si="17"/>
        <v>21189.012000000002</v>
      </c>
    </row>
    <row r="172" spans="1:17">
      <c r="A172" s="41" t="s">
        <v>62</v>
      </c>
      <c r="B172" s="42" t="s">
        <v>46</v>
      </c>
      <c r="C172" s="43">
        <v>36207.514999999999</v>
      </c>
      <c r="D172" s="44"/>
      <c r="E172">
        <f t="shared" si="12"/>
        <v>-3721.493036367292</v>
      </c>
      <c r="F172">
        <f t="shared" si="13"/>
        <v>-3721.5</v>
      </c>
      <c r="G172">
        <f t="shared" si="14"/>
        <v>4.1787700029090047E-3</v>
      </c>
      <c r="I172">
        <f t="shared" si="15"/>
        <v>4.1787700029090047E-3</v>
      </c>
      <c r="O172">
        <f t="shared" ca="1" si="16"/>
        <v>-1.9578637110908712E-2</v>
      </c>
      <c r="Q172" s="2">
        <f t="shared" si="17"/>
        <v>21189.014999999999</v>
      </c>
    </row>
    <row r="173" spans="1:17">
      <c r="A173" s="41" t="s">
        <v>63</v>
      </c>
      <c r="B173" s="42" t="s">
        <v>44</v>
      </c>
      <c r="C173" s="43">
        <v>36227.582000000002</v>
      </c>
      <c r="D173" s="44"/>
      <c r="E173">
        <f t="shared" si="12"/>
        <v>-3688.052761478129</v>
      </c>
      <c r="F173">
        <f t="shared" si="13"/>
        <v>-3688</v>
      </c>
      <c r="G173">
        <f t="shared" si="14"/>
        <v>-3.1661359993449878E-2</v>
      </c>
      <c r="I173">
        <f t="shared" si="15"/>
        <v>-3.1661359993449878E-2</v>
      </c>
      <c r="O173">
        <f t="shared" ca="1" si="16"/>
        <v>-1.9529550109625746E-2</v>
      </c>
      <c r="Q173" s="2">
        <f t="shared" si="17"/>
        <v>21209.082000000002</v>
      </c>
    </row>
    <row r="174" spans="1:17">
      <c r="A174" s="41" t="s">
        <v>62</v>
      </c>
      <c r="B174" s="42" t="s">
        <v>46</v>
      </c>
      <c r="C174" s="43">
        <v>36231.514000000003</v>
      </c>
      <c r="D174" s="44"/>
      <c r="E174">
        <f t="shared" si="12"/>
        <v>-3681.5003539999711</v>
      </c>
      <c r="F174">
        <f t="shared" si="13"/>
        <v>-3681.5</v>
      </c>
      <c r="G174">
        <f t="shared" si="14"/>
        <v>-2.1242999355308712E-4</v>
      </c>
      <c r="I174">
        <f t="shared" si="15"/>
        <v>-2.1242999355308712E-4</v>
      </c>
      <c r="O174">
        <f t="shared" ca="1" si="16"/>
        <v>-1.952002576609323E-2</v>
      </c>
      <c r="Q174" s="2">
        <f t="shared" si="17"/>
        <v>21213.014000000003</v>
      </c>
    </row>
    <row r="175" spans="1:17">
      <c r="A175" s="45" t="s">
        <v>52</v>
      </c>
      <c r="B175" s="46" t="s">
        <v>44</v>
      </c>
      <c r="C175" s="45">
        <v>36231.516000000003</v>
      </c>
      <c r="D175" s="45" t="s">
        <v>53</v>
      </c>
      <c r="E175">
        <f t="shared" si="12"/>
        <v>-3681.4970211375708</v>
      </c>
      <c r="F175">
        <f t="shared" si="13"/>
        <v>-3681.5</v>
      </c>
      <c r="G175">
        <f t="shared" si="14"/>
        <v>1.7875700068543665E-3</v>
      </c>
      <c r="I175">
        <f t="shared" si="15"/>
        <v>1.7875700068543665E-3</v>
      </c>
      <c r="O175">
        <f t="shared" ca="1" si="16"/>
        <v>-1.952002576609323E-2</v>
      </c>
      <c r="Q175" s="2">
        <f t="shared" si="17"/>
        <v>21213.016000000003</v>
      </c>
    </row>
    <row r="176" spans="1:17">
      <c r="A176" s="41" t="s">
        <v>62</v>
      </c>
      <c r="B176" s="42" t="s">
        <v>46</v>
      </c>
      <c r="C176" s="43">
        <v>36231.519999999997</v>
      </c>
      <c r="D176" s="44"/>
      <c r="E176">
        <f t="shared" si="12"/>
        <v>-3681.4903554127818</v>
      </c>
      <c r="F176">
        <f t="shared" si="13"/>
        <v>-3681.5</v>
      </c>
      <c r="G176">
        <f t="shared" si="14"/>
        <v>5.7875700003933161E-3</v>
      </c>
      <c r="I176">
        <f t="shared" si="15"/>
        <v>5.7875700003933161E-3</v>
      </c>
      <c r="O176">
        <f t="shared" ca="1" si="16"/>
        <v>-1.952002576609323E-2</v>
      </c>
      <c r="Q176" s="2">
        <f t="shared" si="17"/>
        <v>21213.019999999997</v>
      </c>
    </row>
    <row r="177" spans="1:17">
      <c r="A177" s="41" t="s">
        <v>62</v>
      </c>
      <c r="B177" s="42" t="s">
        <v>46</v>
      </c>
      <c r="C177" s="43">
        <v>36231.525000000001</v>
      </c>
      <c r="D177" s="44"/>
      <c r="E177">
        <f t="shared" si="12"/>
        <v>-3681.4820232567745</v>
      </c>
      <c r="F177">
        <f t="shared" si="13"/>
        <v>-3681.5</v>
      </c>
      <c r="G177">
        <f t="shared" si="14"/>
        <v>1.0787570005049929E-2</v>
      </c>
      <c r="I177">
        <f t="shared" si="15"/>
        <v>1.0787570005049929E-2</v>
      </c>
      <c r="O177">
        <f t="shared" ca="1" si="16"/>
        <v>-1.952002576609323E-2</v>
      </c>
      <c r="Q177" s="2">
        <f t="shared" si="17"/>
        <v>21213.025000000001</v>
      </c>
    </row>
    <row r="178" spans="1:17">
      <c r="A178" s="41" t="s">
        <v>62</v>
      </c>
      <c r="B178" s="42" t="s">
        <v>44</v>
      </c>
      <c r="C178" s="43">
        <v>36232.419000000002</v>
      </c>
      <c r="D178" s="44"/>
      <c r="E178">
        <f t="shared" si="12"/>
        <v>-3679.9922337640292</v>
      </c>
      <c r="F178">
        <f t="shared" si="13"/>
        <v>-3680</v>
      </c>
      <c r="G178">
        <f t="shared" si="14"/>
        <v>4.6604000017396174E-3</v>
      </c>
      <c r="I178">
        <f t="shared" si="15"/>
        <v>4.6604000017396174E-3</v>
      </c>
      <c r="O178">
        <f t="shared" ca="1" si="16"/>
        <v>-1.9517827840662649E-2</v>
      </c>
      <c r="Q178" s="2">
        <f t="shared" si="17"/>
        <v>21213.919000000002</v>
      </c>
    </row>
    <row r="179" spans="1:17">
      <c r="A179" s="41" t="s">
        <v>62</v>
      </c>
      <c r="B179" s="42" t="s">
        <v>44</v>
      </c>
      <c r="C179" s="43">
        <v>36232.423000000003</v>
      </c>
      <c r="D179" s="44"/>
      <c r="E179">
        <f t="shared" si="12"/>
        <v>-3679.9855680392279</v>
      </c>
      <c r="F179">
        <f t="shared" si="13"/>
        <v>-3680</v>
      </c>
      <c r="G179">
        <f t="shared" si="14"/>
        <v>8.6604000025545247E-3</v>
      </c>
      <c r="I179">
        <f t="shared" si="15"/>
        <v>8.6604000025545247E-3</v>
      </c>
      <c r="O179">
        <f t="shared" ca="1" si="16"/>
        <v>-1.9517827840662649E-2</v>
      </c>
      <c r="Q179" s="2">
        <f t="shared" si="17"/>
        <v>21213.923000000003</v>
      </c>
    </row>
    <row r="180" spans="1:17">
      <c r="A180" s="41" t="s">
        <v>62</v>
      </c>
      <c r="B180" s="42" t="s">
        <v>46</v>
      </c>
      <c r="C180" s="43">
        <v>36263.321000000004</v>
      </c>
      <c r="D180" s="44"/>
      <c r="E180">
        <f t="shared" si="12"/>
        <v>-3628.4961768235385</v>
      </c>
      <c r="F180">
        <f t="shared" si="13"/>
        <v>-3628.5</v>
      </c>
      <c r="G180">
        <f t="shared" si="14"/>
        <v>2.2942300056456588E-3</v>
      </c>
      <c r="I180">
        <f t="shared" si="15"/>
        <v>2.2942300056456588E-3</v>
      </c>
      <c r="O180">
        <f t="shared" ca="1" si="16"/>
        <v>-1.9442365734212715E-2</v>
      </c>
      <c r="Q180" s="2">
        <f t="shared" si="17"/>
        <v>21244.821000000004</v>
      </c>
    </row>
    <row r="181" spans="1:17">
      <c r="A181" s="41" t="s">
        <v>62</v>
      </c>
      <c r="B181" s="42" t="s">
        <v>46</v>
      </c>
      <c r="C181" s="43">
        <v>36263.322</v>
      </c>
      <c r="D181" s="44"/>
      <c r="E181">
        <f t="shared" si="12"/>
        <v>-3628.4945103923442</v>
      </c>
      <c r="F181">
        <f t="shared" si="13"/>
        <v>-3628.5</v>
      </c>
      <c r="G181">
        <f t="shared" si="14"/>
        <v>3.2942300022114068E-3</v>
      </c>
      <c r="I181">
        <f t="shared" si="15"/>
        <v>3.2942300022114068E-3</v>
      </c>
      <c r="O181">
        <f t="shared" ca="1" si="16"/>
        <v>-1.9442365734212715E-2</v>
      </c>
      <c r="Q181" s="2">
        <f t="shared" si="17"/>
        <v>21244.822</v>
      </c>
    </row>
    <row r="182" spans="1:17">
      <c r="A182" s="41" t="s">
        <v>62</v>
      </c>
      <c r="B182" s="42" t="s">
        <v>46</v>
      </c>
      <c r="C182" s="43">
        <v>36263.326999999997</v>
      </c>
      <c r="D182" s="44"/>
      <c r="E182">
        <f t="shared" si="12"/>
        <v>-3628.4861782363491</v>
      </c>
      <c r="F182">
        <f t="shared" si="13"/>
        <v>-3628.5</v>
      </c>
      <c r="G182">
        <f t="shared" si="14"/>
        <v>8.2942299995920621E-3</v>
      </c>
      <c r="I182">
        <f t="shared" si="15"/>
        <v>8.2942299995920621E-3</v>
      </c>
      <c r="O182">
        <f t="shared" ca="1" si="16"/>
        <v>-1.9442365734212715E-2</v>
      </c>
      <c r="Q182" s="2">
        <f t="shared" si="17"/>
        <v>21244.826999999997</v>
      </c>
    </row>
    <row r="183" spans="1:17">
      <c r="A183" s="41" t="s">
        <v>62</v>
      </c>
      <c r="B183" s="42" t="s">
        <v>46</v>
      </c>
      <c r="C183" s="43">
        <v>36263.328000000001</v>
      </c>
      <c r="D183" s="44"/>
      <c r="E183">
        <f t="shared" si="12"/>
        <v>-3628.4845118051426</v>
      </c>
      <c r="F183">
        <f t="shared" si="13"/>
        <v>-3628.5</v>
      </c>
      <c r="G183">
        <f t="shared" si="14"/>
        <v>9.2942300034337677E-3</v>
      </c>
      <c r="I183">
        <f t="shared" si="15"/>
        <v>9.2942300034337677E-3</v>
      </c>
      <c r="O183">
        <f t="shared" ca="1" si="16"/>
        <v>-1.9442365734212715E-2</v>
      </c>
      <c r="Q183" s="2">
        <f t="shared" si="17"/>
        <v>21244.828000000001</v>
      </c>
    </row>
    <row r="184" spans="1:17">
      <c r="A184" s="41" t="s">
        <v>62</v>
      </c>
      <c r="B184" s="42" t="s">
        <v>44</v>
      </c>
      <c r="C184" s="43">
        <v>36274.419000000002</v>
      </c>
      <c r="D184" s="44"/>
      <c r="E184">
        <f t="shared" si="12"/>
        <v>-3610.0021233666284</v>
      </c>
      <c r="F184">
        <f t="shared" si="13"/>
        <v>-3610</v>
      </c>
      <c r="G184">
        <f t="shared" si="14"/>
        <v>-1.2741999962599948E-3</v>
      </c>
      <c r="I184">
        <f t="shared" si="15"/>
        <v>-1.2741999962599948E-3</v>
      </c>
      <c r="O184">
        <f t="shared" ca="1" si="16"/>
        <v>-1.9415257987235555E-2</v>
      </c>
      <c r="Q184" s="2">
        <f t="shared" si="17"/>
        <v>21255.919000000002</v>
      </c>
    </row>
    <row r="185" spans="1:17">
      <c r="A185" s="41" t="s">
        <v>62</v>
      </c>
      <c r="B185" s="42" t="s">
        <v>44</v>
      </c>
      <c r="C185" s="43">
        <v>36274.419000000002</v>
      </c>
      <c r="D185" s="44"/>
      <c r="E185">
        <f t="shared" si="12"/>
        <v>-3610.0021233666284</v>
      </c>
      <c r="F185">
        <f t="shared" si="13"/>
        <v>-3610</v>
      </c>
      <c r="G185">
        <f t="shared" si="14"/>
        <v>-1.2741999962599948E-3</v>
      </c>
      <c r="I185">
        <f t="shared" si="15"/>
        <v>-1.2741999962599948E-3</v>
      </c>
      <c r="O185">
        <f t="shared" ca="1" si="16"/>
        <v>-1.9415257987235555E-2</v>
      </c>
      <c r="Q185" s="2">
        <f t="shared" si="17"/>
        <v>21255.919000000002</v>
      </c>
    </row>
    <row r="186" spans="1:17">
      <c r="A186" s="41" t="s">
        <v>62</v>
      </c>
      <c r="B186" s="42" t="s">
        <v>44</v>
      </c>
      <c r="C186" s="43">
        <v>36274.421999999999</v>
      </c>
      <c r="D186" s="44"/>
      <c r="E186">
        <f t="shared" si="12"/>
        <v>-3609.9971240730338</v>
      </c>
      <c r="F186">
        <f t="shared" si="13"/>
        <v>-3610</v>
      </c>
      <c r="G186">
        <f t="shared" si="14"/>
        <v>1.7258000007132068E-3</v>
      </c>
      <c r="I186">
        <f t="shared" si="15"/>
        <v>1.7258000007132068E-3</v>
      </c>
      <c r="O186">
        <f t="shared" ca="1" si="16"/>
        <v>-1.9415257987235555E-2</v>
      </c>
      <c r="Q186" s="2">
        <f t="shared" si="17"/>
        <v>21255.921999999999</v>
      </c>
    </row>
    <row r="187" spans="1:17">
      <c r="A187" s="41" t="s">
        <v>62</v>
      </c>
      <c r="B187" s="42" t="s">
        <v>46</v>
      </c>
      <c r="C187" s="43">
        <v>36288.521000000001</v>
      </c>
      <c r="D187" s="44"/>
      <c r="E187">
        <f t="shared" si="12"/>
        <v>-3586.5021105851029</v>
      </c>
      <c r="F187">
        <f t="shared" si="13"/>
        <v>-3586.5</v>
      </c>
      <c r="G187">
        <f t="shared" si="14"/>
        <v>-1.2665299946093E-3</v>
      </c>
      <c r="I187">
        <f t="shared" si="15"/>
        <v>-1.2665299946093E-3</v>
      </c>
      <c r="O187">
        <f t="shared" ca="1" si="16"/>
        <v>-1.9380823822156459E-2</v>
      </c>
      <c r="Q187" s="2">
        <f t="shared" si="17"/>
        <v>21270.021000000001</v>
      </c>
    </row>
    <row r="188" spans="1:17">
      <c r="A188" s="41" t="s">
        <v>62</v>
      </c>
      <c r="B188" s="42" t="s">
        <v>46</v>
      </c>
      <c r="C188" s="43">
        <v>36288.523000000001</v>
      </c>
      <c r="D188" s="44"/>
      <c r="E188">
        <f t="shared" si="12"/>
        <v>-3586.4987777227025</v>
      </c>
      <c r="F188">
        <f t="shared" si="13"/>
        <v>-3586.5</v>
      </c>
      <c r="G188">
        <f t="shared" si="14"/>
        <v>7.3347000579815358E-4</v>
      </c>
      <c r="I188">
        <f t="shared" si="15"/>
        <v>7.3347000579815358E-4</v>
      </c>
      <c r="O188">
        <f t="shared" ca="1" si="16"/>
        <v>-1.9380823822156459E-2</v>
      </c>
      <c r="Q188" s="2">
        <f t="shared" si="17"/>
        <v>21270.023000000001</v>
      </c>
    </row>
    <row r="189" spans="1:17">
      <c r="A189" s="41" t="s">
        <v>62</v>
      </c>
      <c r="B189" s="42" t="s">
        <v>46</v>
      </c>
      <c r="C189" s="43">
        <v>36306.516000000003</v>
      </c>
      <c r="D189" s="44"/>
      <c r="E189">
        <f t="shared" si="12"/>
        <v>-3556.5146811422119</v>
      </c>
      <c r="F189">
        <f t="shared" si="13"/>
        <v>-3556.5</v>
      </c>
      <c r="G189">
        <f t="shared" si="14"/>
        <v>-8.8099299973691814E-3</v>
      </c>
      <c r="I189">
        <f t="shared" si="15"/>
        <v>-8.8099299973691814E-3</v>
      </c>
      <c r="O189">
        <f t="shared" ca="1" si="16"/>
        <v>-1.9336865313544845E-2</v>
      </c>
      <c r="Q189" s="2">
        <f t="shared" si="17"/>
        <v>21288.016000000003</v>
      </c>
    </row>
    <row r="190" spans="1:17">
      <c r="A190" s="41" t="s">
        <v>62</v>
      </c>
      <c r="B190" s="42" t="s">
        <v>46</v>
      </c>
      <c r="C190" s="43">
        <v>36306.519999999997</v>
      </c>
      <c r="D190" s="44"/>
      <c r="E190">
        <f t="shared" si="12"/>
        <v>-3556.5080154174229</v>
      </c>
      <c r="F190">
        <f t="shared" si="13"/>
        <v>-3556.5</v>
      </c>
      <c r="G190">
        <f t="shared" si="14"/>
        <v>-4.8099300038302317E-3</v>
      </c>
      <c r="I190">
        <f t="shared" si="15"/>
        <v>-4.8099300038302317E-3</v>
      </c>
      <c r="O190">
        <f t="shared" ca="1" si="16"/>
        <v>-1.9336865313544845E-2</v>
      </c>
      <c r="Q190" s="2">
        <f t="shared" si="17"/>
        <v>21288.019999999997</v>
      </c>
    </row>
    <row r="191" spans="1:17">
      <c r="A191" s="41" t="s">
        <v>62</v>
      </c>
      <c r="B191" s="42" t="s">
        <v>46</v>
      </c>
      <c r="C191" s="43">
        <v>36306.523999999998</v>
      </c>
      <c r="D191" s="44"/>
      <c r="E191">
        <f t="shared" si="12"/>
        <v>-3556.5013496926222</v>
      </c>
      <c r="F191">
        <f t="shared" si="13"/>
        <v>-3556.5</v>
      </c>
      <c r="G191">
        <f t="shared" si="14"/>
        <v>-8.0993000301532447E-4</v>
      </c>
      <c r="I191">
        <f t="shared" si="15"/>
        <v>-8.0993000301532447E-4</v>
      </c>
      <c r="O191">
        <f t="shared" ca="1" si="16"/>
        <v>-1.9336865313544845E-2</v>
      </c>
      <c r="Q191" s="2">
        <f t="shared" si="17"/>
        <v>21288.023999999998</v>
      </c>
    </row>
    <row r="192" spans="1:17">
      <c r="A192" s="41" t="s">
        <v>62</v>
      </c>
      <c r="B192" s="42" t="s">
        <v>46</v>
      </c>
      <c r="C192" s="43">
        <v>36306.527000000002</v>
      </c>
      <c r="D192" s="44"/>
      <c r="E192">
        <f t="shared" si="12"/>
        <v>-3556.4963503990152</v>
      </c>
      <c r="F192">
        <f t="shared" si="13"/>
        <v>-3556.5</v>
      </c>
      <c r="G192">
        <f t="shared" si="14"/>
        <v>2.1900700012338348E-3</v>
      </c>
      <c r="I192">
        <f t="shared" si="15"/>
        <v>2.1900700012338348E-3</v>
      </c>
      <c r="O192">
        <f t="shared" ca="1" si="16"/>
        <v>-1.9336865313544845E-2</v>
      </c>
      <c r="Q192" s="2">
        <f t="shared" si="17"/>
        <v>21288.027000000002</v>
      </c>
    </row>
    <row r="193" spans="1:17">
      <c r="A193" s="41" t="s">
        <v>62</v>
      </c>
      <c r="B193" s="42" t="s">
        <v>44</v>
      </c>
      <c r="C193" s="43">
        <v>36325.434000000001</v>
      </c>
      <c r="D193" s="44"/>
      <c r="E193">
        <f t="shared" si="12"/>
        <v>-3524.9891357017864</v>
      </c>
      <c r="F193">
        <f t="shared" si="13"/>
        <v>-3525</v>
      </c>
      <c r="G193">
        <f t="shared" si="14"/>
        <v>6.5195000061066821E-3</v>
      </c>
      <c r="I193">
        <f t="shared" si="15"/>
        <v>6.5195000061066821E-3</v>
      </c>
      <c r="O193">
        <f t="shared" ca="1" si="16"/>
        <v>-1.9290708879502655E-2</v>
      </c>
      <c r="Q193" s="2">
        <f t="shared" si="17"/>
        <v>21306.934000000001</v>
      </c>
    </row>
    <row r="194" spans="1:17">
      <c r="A194" s="41" t="s">
        <v>63</v>
      </c>
      <c r="B194" s="42" t="s">
        <v>44</v>
      </c>
      <c r="C194" s="43">
        <v>36584.646000000001</v>
      </c>
      <c r="D194" s="44"/>
      <c r="E194">
        <f t="shared" si="12"/>
        <v>-3093.0301715034284</v>
      </c>
      <c r="F194">
        <f t="shared" si="13"/>
        <v>-3093</v>
      </c>
      <c r="G194">
        <f t="shared" si="14"/>
        <v>-1.8105459996149875E-2</v>
      </c>
      <c r="I194">
        <f t="shared" si="15"/>
        <v>-1.8105459996149875E-2</v>
      </c>
      <c r="O194">
        <f t="shared" ca="1" si="16"/>
        <v>-1.8657706355495442E-2</v>
      </c>
      <c r="Q194" s="2">
        <f t="shared" si="17"/>
        <v>21566.146000000001</v>
      </c>
    </row>
    <row r="195" spans="1:17">
      <c r="A195" s="41" t="s">
        <v>63</v>
      </c>
      <c r="B195" s="42" t="s">
        <v>46</v>
      </c>
      <c r="C195" s="43">
        <v>36603.553999999996</v>
      </c>
      <c r="D195" s="44"/>
      <c r="E195">
        <f t="shared" si="12"/>
        <v>-3061.5212903750053</v>
      </c>
      <c r="F195">
        <f t="shared" si="13"/>
        <v>-3061.5</v>
      </c>
      <c r="G195">
        <f t="shared" si="14"/>
        <v>-1.2776030001987237E-2</v>
      </c>
      <c r="I195">
        <f t="shared" si="15"/>
        <v>-1.2776030001987237E-2</v>
      </c>
      <c r="O195">
        <f t="shared" ca="1" si="16"/>
        <v>-1.8611549921453249E-2</v>
      </c>
      <c r="Q195" s="2">
        <f t="shared" si="17"/>
        <v>21585.053999999996</v>
      </c>
    </row>
    <row r="196" spans="1:17">
      <c r="A196" s="41" t="s">
        <v>63</v>
      </c>
      <c r="B196" s="42" t="s">
        <v>44</v>
      </c>
      <c r="C196" s="43">
        <v>36614.67</v>
      </c>
      <c r="D196" s="44"/>
      <c r="E196">
        <f t="shared" si="12"/>
        <v>-3042.9972411564904</v>
      </c>
      <c r="F196">
        <f t="shared" si="13"/>
        <v>-3043</v>
      </c>
      <c r="G196">
        <f t="shared" si="14"/>
        <v>1.6555399997741915E-3</v>
      </c>
      <c r="I196">
        <f t="shared" si="15"/>
        <v>1.6555399997741915E-3</v>
      </c>
      <c r="O196">
        <f t="shared" ca="1" si="16"/>
        <v>-1.8584442174476086E-2</v>
      </c>
      <c r="Q196" s="2">
        <f t="shared" si="17"/>
        <v>21596.17</v>
      </c>
    </row>
    <row r="197" spans="1:17">
      <c r="A197" s="41" t="s">
        <v>62</v>
      </c>
      <c r="B197" s="42" t="s">
        <v>44</v>
      </c>
      <c r="C197" s="43">
        <v>36628.468999999997</v>
      </c>
      <c r="D197" s="44"/>
      <c r="E197">
        <f t="shared" si="12"/>
        <v>-3020.0021570285458</v>
      </c>
      <c r="F197">
        <f t="shared" si="13"/>
        <v>-3020</v>
      </c>
      <c r="G197">
        <f t="shared" si="14"/>
        <v>-1.294399997277651E-3</v>
      </c>
      <c r="I197">
        <f t="shared" si="15"/>
        <v>-1.294399997277651E-3</v>
      </c>
      <c r="O197">
        <f t="shared" ca="1" si="16"/>
        <v>-1.8550740651207185E-2</v>
      </c>
      <c r="Q197" s="2">
        <f t="shared" si="17"/>
        <v>21609.968999999997</v>
      </c>
    </row>
    <row r="198" spans="1:17">
      <c r="A198" s="41" t="s">
        <v>62</v>
      </c>
      <c r="B198" s="42" t="s">
        <v>44</v>
      </c>
      <c r="C198" s="43">
        <v>36628.472000000002</v>
      </c>
      <c r="D198" s="44"/>
      <c r="E198">
        <f t="shared" si="12"/>
        <v>-3019.9971577349388</v>
      </c>
      <c r="F198">
        <f t="shared" si="13"/>
        <v>-3020</v>
      </c>
      <c r="G198">
        <f t="shared" si="14"/>
        <v>1.7056000069715083E-3</v>
      </c>
      <c r="I198">
        <f t="shared" si="15"/>
        <v>1.7056000069715083E-3</v>
      </c>
      <c r="O198">
        <f t="shared" ca="1" si="16"/>
        <v>-1.8550740651207185E-2</v>
      </c>
      <c r="Q198" s="2">
        <f t="shared" si="17"/>
        <v>21609.972000000002</v>
      </c>
    </row>
    <row r="199" spans="1:17">
      <c r="A199" s="41" t="s">
        <v>62</v>
      </c>
      <c r="B199" s="42" t="s">
        <v>44</v>
      </c>
      <c r="C199" s="43">
        <v>36628.474999999999</v>
      </c>
      <c r="D199" s="44"/>
      <c r="E199">
        <f t="shared" si="12"/>
        <v>-3019.9921584413441</v>
      </c>
      <c r="F199">
        <f t="shared" si="13"/>
        <v>-3020</v>
      </c>
      <c r="G199">
        <f t="shared" si="14"/>
        <v>4.7056000039447099E-3</v>
      </c>
      <c r="I199">
        <f t="shared" si="15"/>
        <v>4.7056000039447099E-3</v>
      </c>
      <c r="O199">
        <f t="shared" ca="1" si="16"/>
        <v>-1.8550740651207185E-2</v>
      </c>
      <c r="Q199" s="2">
        <f t="shared" si="17"/>
        <v>21609.974999999999</v>
      </c>
    </row>
    <row r="200" spans="1:17">
      <c r="A200" s="41" t="s">
        <v>63</v>
      </c>
      <c r="B200" s="42" t="s">
        <v>44</v>
      </c>
      <c r="C200" s="43">
        <v>36628.487999999998</v>
      </c>
      <c r="D200" s="44"/>
      <c r="E200">
        <f t="shared" si="12"/>
        <v>-3019.9704948357466</v>
      </c>
      <c r="F200">
        <f t="shared" si="13"/>
        <v>-3020</v>
      </c>
      <c r="G200">
        <f t="shared" si="14"/>
        <v>1.770560000295518E-2</v>
      </c>
      <c r="I200">
        <f t="shared" si="15"/>
        <v>1.770560000295518E-2</v>
      </c>
      <c r="O200">
        <f t="shared" ca="1" si="16"/>
        <v>-1.8550740651207185E-2</v>
      </c>
      <c r="Q200" s="2">
        <f t="shared" si="17"/>
        <v>21609.987999999998</v>
      </c>
    </row>
    <row r="201" spans="1:17">
      <c r="A201" s="41" t="s">
        <v>62</v>
      </c>
      <c r="B201" s="42" t="s">
        <v>44</v>
      </c>
      <c r="C201" s="43">
        <v>36637.472000000002</v>
      </c>
      <c r="D201" s="44"/>
      <c r="E201">
        <f t="shared" si="12"/>
        <v>-3004.9992769354958</v>
      </c>
      <c r="F201">
        <f t="shared" si="13"/>
        <v>-3005</v>
      </c>
      <c r="G201">
        <f t="shared" si="14"/>
        <v>4.3390000064391643E-4</v>
      </c>
      <c r="I201">
        <f t="shared" si="15"/>
        <v>4.3390000064391643E-4</v>
      </c>
      <c r="O201">
        <f t="shared" ca="1" si="16"/>
        <v>-1.8528761396901378E-2</v>
      </c>
      <c r="Q201" s="2">
        <f t="shared" si="17"/>
        <v>21618.972000000002</v>
      </c>
    </row>
    <row r="202" spans="1:17">
      <c r="A202" s="45" t="s">
        <v>52</v>
      </c>
      <c r="B202" s="46" t="s">
        <v>44</v>
      </c>
      <c r="C202" s="45">
        <v>36637.474000000002</v>
      </c>
      <c r="D202" s="45" t="s">
        <v>53</v>
      </c>
      <c r="E202">
        <f t="shared" si="12"/>
        <v>-3004.9959440730954</v>
      </c>
      <c r="F202">
        <f t="shared" si="13"/>
        <v>-3005</v>
      </c>
      <c r="G202">
        <f t="shared" si="14"/>
        <v>2.4339000010513701E-3</v>
      </c>
      <c r="I202">
        <f t="shared" si="15"/>
        <v>2.4339000010513701E-3</v>
      </c>
      <c r="O202">
        <f t="shared" ca="1" si="16"/>
        <v>-1.8528761396901378E-2</v>
      </c>
      <c r="Q202" s="2">
        <f t="shared" si="17"/>
        <v>21618.974000000002</v>
      </c>
    </row>
    <row r="203" spans="1:17">
      <c r="A203" s="41" t="s">
        <v>62</v>
      </c>
      <c r="B203" s="42" t="s">
        <v>44</v>
      </c>
      <c r="C203" s="43">
        <v>36637.476000000002</v>
      </c>
      <c r="D203" s="44"/>
      <c r="E203">
        <f t="shared" si="12"/>
        <v>-3004.992611210695</v>
      </c>
      <c r="F203">
        <f t="shared" si="13"/>
        <v>-3005</v>
      </c>
      <c r="G203">
        <f t="shared" si="14"/>
        <v>4.4339000014588237E-3</v>
      </c>
      <c r="I203">
        <f t="shared" si="15"/>
        <v>4.4339000014588237E-3</v>
      </c>
      <c r="O203">
        <f t="shared" ca="1" si="16"/>
        <v>-1.8528761396901378E-2</v>
      </c>
      <c r="Q203" s="2">
        <f t="shared" si="17"/>
        <v>21618.976000000002</v>
      </c>
    </row>
    <row r="204" spans="1:17">
      <c r="A204" s="41" t="s">
        <v>62</v>
      </c>
      <c r="B204" s="42" t="s">
        <v>46</v>
      </c>
      <c r="C204" s="43">
        <v>36638.373</v>
      </c>
      <c r="D204" s="44"/>
      <c r="E204">
        <f t="shared" si="12"/>
        <v>-3003.497822424355</v>
      </c>
      <c r="F204">
        <f t="shared" si="13"/>
        <v>-3003.5</v>
      </c>
      <c r="G204">
        <f t="shared" si="14"/>
        <v>1.3067300023976713E-3</v>
      </c>
      <c r="I204">
        <f t="shared" si="15"/>
        <v>1.3067300023976713E-3</v>
      </c>
      <c r="O204">
        <f t="shared" ca="1" si="16"/>
        <v>-1.8526563471470799E-2</v>
      </c>
      <c r="Q204" s="2">
        <f t="shared" si="17"/>
        <v>21619.873</v>
      </c>
    </row>
    <row r="205" spans="1:17">
      <c r="A205" s="41" t="s">
        <v>62</v>
      </c>
      <c r="B205" s="42" t="s">
        <v>44</v>
      </c>
      <c r="C205" s="43">
        <v>36640.472000000002</v>
      </c>
      <c r="D205" s="44"/>
      <c r="E205">
        <f t="shared" si="12"/>
        <v>-2999.9999833356815</v>
      </c>
      <c r="F205">
        <f t="shared" si="13"/>
        <v>-3000</v>
      </c>
      <c r="G205">
        <f t="shared" si="14"/>
        <v>1.0000003385357559E-5</v>
      </c>
      <c r="I205">
        <f t="shared" si="15"/>
        <v>1.0000003385357559E-5</v>
      </c>
      <c r="O205">
        <f t="shared" ca="1" si="16"/>
        <v>-1.8521434978799444E-2</v>
      </c>
      <c r="Q205" s="2">
        <f t="shared" si="17"/>
        <v>21621.972000000002</v>
      </c>
    </row>
    <row r="206" spans="1:17">
      <c r="A206" s="41" t="s">
        <v>62</v>
      </c>
      <c r="B206" s="42" t="s">
        <v>46</v>
      </c>
      <c r="C206" s="43">
        <v>36671.377999999997</v>
      </c>
      <c r="D206" s="44"/>
      <c r="E206">
        <f t="shared" si="12"/>
        <v>-2948.4972606704018</v>
      </c>
      <c r="F206">
        <f t="shared" si="13"/>
        <v>-2948.5</v>
      </c>
      <c r="G206">
        <f t="shared" si="14"/>
        <v>1.6438300008303486E-3</v>
      </c>
      <c r="I206">
        <f t="shared" si="15"/>
        <v>1.6438300008303486E-3</v>
      </c>
      <c r="O206">
        <f t="shared" ca="1" si="16"/>
        <v>-1.844597287234951E-2</v>
      </c>
      <c r="Q206" s="2">
        <f t="shared" si="17"/>
        <v>21652.877999999997</v>
      </c>
    </row>
    <row r="207" spans="1:17">
      <c r="A207" s="45" t="s">
        <v>54</v>
      </c>
      <c r="B207" s="46" t="s">
        <v>46</v>
      </c>
      <c r="C207" s="45">
        <v>37017.324000000001</v>
      </c>
      <c r="D207" s="45" t="s">
        <v>39</v>
      </c>
      <c r="E207">
        <f t="shared" si="12"/>
        <v>-2372.0020527766046</v>
      </c>
      <c r="F207">
        <f t="shared" si="13"/>
        <v>-2372</v>
      </c>
      <c r="G207">
        <f t="shared" si="14"/>
        <v>-1.2318399967625737E-3</v>
      </c>
      <c r="I207">
        <f t="shared" si="15"/>
        <v>-1.2318399967625737E-3</v>
      </c>
      <c r="O207">
        <f t="shared" ca="1" si="16"/>
        <v>-1.7601236865196365E-2</v>
      </c>
      <c r="Q207" s="2">
        <f t="shared" si="17"/>
        <v>21998.824000000001</v>
      </c>
    </row>
    <row r="208" spans="1:17">
      <c r="A208" s="41" t="s">
        <v>64</v>
      </c>
      <c r="B208" s="42" t="s">
        <v>44</v>
      </c>
      <c r="C208" s="43">
        <v>37353.372000000003</v>
      </c>
      <c r="D208" s="44"/>
      <c r="E208">
        <f t="shared" si="12"/>
        <v>-1812.0011808997967</v>
      </c>
      <c r="F208">
        <f t="shared" si="13"/>
        <v>-1812</v>
      </c>
      <c r="G208">
        <f t="shared" si="14"/>
        <v>-7.0863999280845746E-4</v>
      </c>
      <c r="I208">
        <f t="shared" si="15"/>
        <v>-7.0863999280845746E-4</v>
      </c>
      <c r="O208">
        <f t="shared" ca="1" si="16"/>
        <v>-1.678067803777961E-2</v>
      </c>
      <c r="Q208" s="2">
        <f t="shared" si="17"/>
        <v>22334.872000000003</v>
      </c>
    </row>
    <row r="209" spans="1:17">
      <c r="A209" s="41" t="s">
        <v>64</v>
      </c>
      <c r="B209" s="42" t="s">
        <v>44</v>
      </c>
      <c r="C209" s="43">
        <v>37353.372000000003</v>
      </c>
      <c r="D209" s="44"/>
      <c r="E209">
        <f t="shared" si="12"/>
        <v>-1812.0011808997967</v>
      </c>
      <c r="F209">
        <f t="shared" si="13"/>
        <v>-1812</v>
      </c>
      <c r="G209">
        <f t="shared" si="14"/>
        <v>-7.0863999280845746E-4</v>
      </c>
      <c r="I209">
        <f t="shared" si="15"/>
        <v>-7.0863999280845746E-4</v>
      </c>
      <c r="O209">
        <f t="shared" ca="1" si="16"/>
        <v>-1.678067803777961E-2</v>
      </c>
      <c r="Q209" s="2">
        <f t="shared" si="17"/>
        <v>22334.872000000003</v>
      </c>
    </row>
    <row r="210" spans="1:17">
      <c r="A210" s="41" t="s">
        <v>64</v>
      </c>
      <c r="B210" s="42" t="s">
        <v>44</v>
      </c>
      <c r="C210" s="43">
        <v>37365.377999999997</v>
      </c>
      <c r="D210" s="44"/>
      <c r="E210">
        <f t="shared" si="12"/>
        <v>-1791.9940079133498</v>
      </c>
      <c r="F210">
        <f t="shared" si="13"/>
        <v>-1792</v>
      </c>
      <c r="G210">
        <f t="shared" si="14"/>
        <v>3.5957599975517951E-3</v>
      </c>
      <c r="I210">
        <f t="shared" si="15"/>
        <v>3.5957599975517951E-3</v>
      </c>
      <c r="O210">
        <f t="shared" ca="1" si="16"/>
        <v>-1.6751372365371869E-2</v>
      </c>
      <c r="Q210" s="2">
        <f t="shared" si="17"/>
        <v>22346.877999999997</v>
      </c>
    </row>
    <row r="211" spans="1:17">
      <c r="A211" s="41" t="s">
        <v>64</v>
      </c>
      <c r="B211" s="42" t="s">
        <v>44</v>
      </c>
      <c r="C211" s="43">
        <v>37368.373</v>
      </c>
      <c r="D211" s="44"/>
      <c r="E211">
        <f t="shared" si="12"/>
        <v>-1787.0030464695308</v>
      </c>
      <c r="F211">
        <f t="shared" si="13"/>
        <v>-1787</v>
      </c>
      <c r="G211">
        <f t="shared" si="14"/>
        <v>-1.828139997087419E-3</v>
      </c>
      <c r="I211">
        <f t="shared" si="15"/>
        <v>-1.828139997087419E-3</v>
      </c>
      <c r="O211">
        <f t="shared" ca="1" si="16"/>
        <v>-1.6744045947269935E-2</v>
      </c>
      <c r="Q211" s="2">
        <f t="shared" si="17"/>
        <v>22349.873</v>
      </c>
    </row>
    <row r="212" spans="1:17">
      <c r="A212" s="41" t="s">
        <v>64</v>
      </c>
      <c r="B212" s="42" t="s">
        <v>44</v>
      </c>
      <c r="C212" s="43">
        <v>37368.374000000003</v>
      </c>
      <c r="D212" s="44"/>
      <c r="E212">
        <f t="shared" si="12"/>
        <v>-1787.0013800383244</v>
      </c>
      <c r="F212">
        <f t="shared" si="13"/>
        <v>-1787</v>
      </c>
      <c r="G212">
        <f t="shared" si="14"/>
        <v>-8.2813999324571341E-4</v>
      </c>
      <c r="I212">
        <f t="shared" si="15"/>
        <v>-8.2813999324571341E-4</v>
      </c>
      <c r="O212">
        <f t="shared" ca="1" si="16"/>
        <v>-1.6744045947269935E-2</v>
      </c>
      <c r="Q212" s="2">
        <f t="shared" si="17"/>
        <v>22349.874000000003</v>
      </c>
    </row>
    <row r="213" spans="1:17">
      <c r="A213" s="41" t="s">
        <v>64</v>
      </c>
      <c r="B213" s="42" t="s">
        <v>44</v>
      </c>
      <c r="C213" s="43">
        <v>37368.375</v>
      </c>
      <c r="D213" s="44"/>
      <c r="E213">
        <f t="shared" ref="E213:E276" si="18">+(C213-C$7)/C$8</f>
        <v>-1786.9997136071302</v>
      </c>
      <c r="F213">
        <f t="shared" ref="F213:F276" si="19">ROUND(2*E213,0)/2</f>
        <v>-1787</v>
      </c>
      <c r="G213">
        <f t="shared" ref="G213:G276" si="20">+C213-(C$7+F213*C$8)</f>
        <v>1.7186000332003459E-4</v>
      </c>
      <c r="I213">
        <f t="shared" ref="I213:I276" si="21">+G213</f>
        <v>1.7186000332003459E-4</v>
      </c>
      <c r="O213">
        <f t="shared" ref="O213:O276" ca="1" si="22">+C$11+C$12*$F213</f>
        <v>-1.6744045947269935E-2</v>
      </c>
      <c r="Q213" s="2">
        <f t="shared" ref="Q213:Q276" si="23">+C213-15018.5</f>
        <v>22349.875</v>
      </c>
    </row>
    <row r="214" spans="1:17">
      <c r="A214" s="41" t="s">
        <v>64</v>
      </c>
      <c r="B214" s="42" t="s">
        <v>44</v>
      </c>
      <c r="C214" s="43">
        <v>37368.379000000001</v>
      </c>
      <c r="D214" s="44"/>
      <c r="E214">
        <f t="shared" si="18"/>
        <v>-1786.9930478823292</v>
      </c>
      <c r="F214">
        <f t="shared" si="19"/>
        <v>-1787</v>
      </c>
      <c r="G214">
        <f t="shared" si="20"/>
        <v>4.1718600041349418E-3</v>
      </c>
      <c r="I214">
        <f t="shared" si="21"/>
        <v>4.1718600041349418E-3</v>
      </c>
      <c r="O214">
        <f t="shared" ca="1" si="22"/>
        <v>-1.6744045947269935E-2</v>
      </c>
      <c r="Q214" s="2">
        <f t="shared" si="23"/>
        <v>22349.879000000001</v>
      </c>
    </row>
    <row r="215" spans="1:17">
      <c r="A215" s="41" t="s">
        <v>65</v>
      </c>
      <c r="B215" s="42" t="s">
        <v>46</v>
      </c>
      <c r="C215" s="43">
        <v>37401.675999999999</v>
      </c>
      <c r="D215" s="44"/>
      <c r="E215">
        <f t="shared" si="18"/>
        <v>-1731.5058882179919</v>
      </c>
      <c r="F215">
        <f t="shared" si="19"/>
        <v>-1731.5</v>
      </c>
      <c r="G215">
        <f t="shared" si="20"/>
        <v>-3.5334299973328598E-3</v>
      </c>
      <c r="I215">
        <f t="shared" si="21"/>
        <v>-3.5334299973328598E-3</v>
      </c>
      <c r="O215">
        <f t="shared" ca="1" si="22"/>
        <v>-1.6662722706338451E-2</v>
      </c>
      <c r="Q215" s="2">
        <f t="shared" si="23"/>
        <v>22383.175999999999</v>
      </c>
    </row>
    <row r="216" spans="1:17">
      <c r="A216" s="41" t="s">
        <v>65</v>
      </c>
      <c r="B216" s="42" t="s">
        <v>44</v>
      </c>
      <c r="C216" s="43">
        <v>37406.767999999996</v>
      </c>
      <c r="D216" s="44"/>
      <c r="E216">
        <f t="shared" si="18"/>
        <v>-1723.0204205479122</v>
      </c>
      <c r="F216">
        <f t="shared" si="19"/>
        <v>-1723</v>
      </c>
      <c r="G216">
        <f t="shared" si="20"/>
        <v>-1.2254059998667799E-2</v>
      </c>
      <c r="I216">
        <f t="shared" si="21"/>
        <v>-1.2254059998667799E-2</v>
      </c>
      <c r="O216">
        <f t="shared" ca="1" si="22"/>
        <v>-1.6650267795565162E-2</v>
      </c>
      <c r="Q216" s="2">
        <f t="shared" si="23"/>
        <v>22388.267999999996</v>
      </c>
    </row>
    <row r="217" spans="1:17">
      <c r="A217" s="41" t="s">
        <v>65</v>
      </c>
      <c r="B217" s="42" t="s">
        <v>46</v>
      </c>
      <c r="C217" s="43">
        <v>37407.675000000003</v>
      </c>
      <c r="D217" s="44"/>
      <c r="E217">
        <f t="shared" si="18"/>
        <v>-1721.5089674495573</v>
      </c>
      <c r="F217">
        <f t="shared" si="19"/>
        <v>-1721.5</v>
      </c>
      <c r="G217">
        <f t="shared" si="20"/>
        <v>-5.3812299956916831E-3</v>
      </c>
      <c r="I217">
        <f t="shared" si="21"/>
        <v>-5.3812299956916831E-3</v>
      </c>
      <c r="O217">
        <f t="shared" ca="1" si="22"/>
        <v>-1.664806987013458E-2</v>
      </c>
      <c r="Q217" s="2">
        <f t="shared" si="23"/>
        <v>22389.175000000003</v>
      </c>
    </row>
    <row r="218" spans="1:17">
      <c r="A218" s="41" t="s">
        <v>65</v>
      </c>
      <c r="B218" s="42" t="s">
        <v>46</v>
      </c>
      <c r="C218" s="43">
        <v>37410.665999999997</v>
      </c>
      <c r="D218" s="44"/>
      <c r="E218">
        <f t="shared" si="18"/>
        <v>-1716.5246717305515</v>
      </c>
      <c r="F218">
        <f t="shared" si="19"/>
        <v>-1716.5</v>
      </c>
      <c r="G218">
        <f t="shared" si="20"/>
        <v>-1.4805129998421762E-2</v>
      </c>
      <c r="I218">
        <f t="shared" si="21"/>
        <v>-1.4805129998421762E-2</v>
      </c>
      <c r="O218">
        <f t="shared" ca="1" si="22"/>
        <v>-1.6640743452032647E-2</v>
      </c>
      <c r="Q218" s="2">
        <f t="shared" si="23"/>
        <v>22392.165999999997</v>
      </c>
    </row>
    <row r="219" spans="1:17">
      <c r="A219" s="41" t="s">
        <v>65</v>
      </c>
      <c r="B219" s="42" t="s">
        <v>46</v>
      </c>
      <c r="C219" s="43">
        <v>37416.675000000003</v>
      </c>
      <c r="D219" s="44"/>
      <c r="E219">
        <f t="shared" si="18"/>
        <v>-1706.5110866501143</v>
      </c>
      <c r="F219">
        <f t="shared" si="19"/>
        <v>-1706.5</v>
      </c>
      <c r="G219">
        <f t="shared" si="20"/>
        <v>-6.6529299947433174E-3</v>
      </c>
      <c r="I219">
        <f t="shared" si="21"/>
        <v>-6.6529299947433174E-3</v>
      </c>
      <c r="O219">
        <f t="shared" ca="1" si="22"/>
        <v>-1.6626090615828773E-2</v>
      </c>
      <c r="Q219" s="2">
        <f t="shared" si="23"/>
        <v>22398.175000000003</v>
      </c>
    </row>
    <row r="220" spans="1:17">
      <c r="A220" s="41" t="s">
        <v>65</v>
      </c>
      <c r="B220" s="42" t="s">
        <v>44</v>
      </c>
      <c r="C220" s="43">
        <v>37427.756999999998</v>
      </c>
      <c r="D220" s="44"/>
      <c r="E220">
        <f t="shared" si="18"/>
        <v>-1688.0436960924087</v>
      </c>
      <c r="F220">
        <f t="shared" si="19"/>
        <v>-1688</v>
      </c>
      <c r="G220">
        <f t="shared" si="20"/>
        <v>-2.62213599999086E-2</v>
      </c>
      <c r="I220">
        <f t="shared" si="21"/>
        <v>-2.62213599999086E-2</v>
      </c>
      <c r="O220">
        <f t="shared" ca="1" si="22"/>
        <v>-1.6598982868851614E-2</v>
      </c>
      <c r="Q220" s="2">
        <f t="shared" si="23"/>
        <v>22409.256999999998</v>
      </c>
    </row>
    <row r="221" spans="1:17">
      <c r="A221" s="41" t="s">
        <v>65</v>
      </c>
      <c r="B221" s="42" t="s">
        <v>46</v>
      </c>
      <c r="C221" s="43">
        <v>37428.667999999998</v>
      </c>
      <c r="D221" s="44"/>
      <c r="E221">
        <f t="shared" si="18"/>
        <v>-1686.5255772692649</v>
      </c>
      <c r="F221">
        <f t="shared" si="19"/>
        <v>-1686.5</v>
      </c>
      <c r="G221">
        <f t="shared" si="20"/>
        <v>-1.5348530003393535E-2</v>
      </c>
      <c r="I221">
        <f t="shared" si="21"/>
        <v>-1.5348530003393535E-2</v>
      </c>
      <c r="O221">
        <f t="shared" ca="1" si="22"/>
        <v>-1.6596784943421032E-2</v>
      </c>
      <c r="Q221" s="2">
        <f t="shared" si="23"/>
        <v>22410.167999999998</v>
      </c>
    </row>
    <row r="222" spans="1:17">
      <c r="A222" s="41" t="s">
        <v>65</v>
      </c>
      <c r="B222" s="42" t="s">
        <v>46</v>
      </c>
      <c r="C222" s="43">
        <v>37440.665000000001</v>
      </c>
      <c r="D222" s="44"/>
      <c r="E222">
        <f t="shared" si="18"/>
        <v>-1666.5334021636024</v>
      </c>
      <c r="F222">
        <f t="shared" si="19"/>
        <v>-1666.5</v>
      </c>
      <c r="G222">
        <f t="shared" si="20"/>
        <v>-2.0044129996676929E-2</v>
      </c>
      <c r="I222">
        <f t="shared" si="21"/>
        <v>-2.0044129996676929E-2</v>
      </c>
      <c r="O222">
        <f t="shared" ca="1" si="22"/>
        <v>-1.6567479271013291E-2</v>
      </c>
      <c r="Q222" s="2">
        <f t="shared" si="23"/>
        <v>22422.165000000001</v>
      </c>
    </row>
    <row r="223" spans="1:17">
      <c r="A223" s="41" t="s">
        <v>65</v>
      </c>
      <c r="B223" s="42" t="s">
        <v>46</v>
      </c>
      <c r="C223" s="43">
        <v>37467.659</v>
      </c>
      <c r="D223" s="44"/>
      <c r="E223">
        <f t="shared" si="18"/>
        <v>-1621.549758352475</v>
      </c>
      <c r="F223">
        <f t="shared" si="19"/>
        <v>-1621.5</v>
      </c>
      <c r="G223">
        <f t="shared" si="20"/>
        <v>-2.9859229995054193E-2</v>
      </c>
      <c r="I223">
        <f t="shared" si="21"/>
        <v>-2.9859229995054193E-2</v>
      </c>
      <c r="O223">
        <f t="shared" ca="1" si="22"/>
        <v>-1.6501541508095872E-2</v>
      </c>
      <c r="Q223" s="2">
        <f t="shared" si="23"/>
        <v>22449.159</v>
      </c>
    </row>
    <row r="224" spans="1:17">
      <c r="A224" s="41" t="s">
        <v>64</v>
      </c>
      <c r="B224" s="42" t="s">
        <v>44</v>
      </c>
      <c r="C224" s="43">
        <v>37731.423000000003</v>
      </c>
      <c r="D224" s="44"/>
      <c r="E224">
        <f t="shared" si="18"/>
        <v>-1182.005199331993</v>
      </c>
      <c r="F224">
        <f t="shared" si="19"/>
        <v>-1182</v>
      </c>
      <c r="G224">
        <f t="shared" si="20"/>
        <v>-3.1200399971567094E-3</v>
      </c>
      <c r="I224">
        <f t="shared" si="21"/>
        <v>-3.1200399971567094E-3</v>
      </c>
      <c r="O224">
        <f t="shared" ca="1" si="22"/>
        <v>-1.5857549356935757E-2</v>
      </c>
      <c r="Q224" s="2">
        <f t="shared" si="23"/>
        <v>22712.923000000003</v>
      </c>
    </row>
    <row r="225" spans="1:17">
      <c r="A225" s="41" t="s">
        <v>64</v>
      </c>
      <c r="B225" s="42" t="s">
        <v>44</v>
      </c>
      <c r="C225" s="43">
        <v>37749.428</v>
      </c>
      <c r="D225" s="44"/>
      <c r="E225">
        <f t="shared" si="18"/>
        <v>-1152.0011055771117</v>
      </c>
      <c r="F225">
        <f t="shared" si="19"/>
        <v>-1152</v>
      </c>
      <c r="G225">
        <f t="shared" si="20"/>
        <v>-6.6343999787932262E-4</v>
      </c>
      <c r="I225">
        <f t="shared" si="21"/>
        <v>-6.6343999787932262E-4</v>
      </c>
      <c r="O225">
        <f t="shared" ca="1" si="22"/>
        <v>-1.5813590848324146E-2</v>
      </c>
      <c r="Q225" s="2">
        <f t="shared" si="23"/>
        <v>22730.928</v>
      </c>
    </row>
    <row r="226" spans="1:17">
      <c r="A226" s="41" t="s">
        <v>64</v>
      </c>
      <c r="B226" s="42" t="s">
        <v>44</v>
      </c>
      <c r="C226" s="43">
        <v>37749.432999999997</v>
      </c>
      <c r="D226" s="44"/>
      <c r="E226">
        <f t="shared" si="18"/>
        <v>-1151.9927734211162</v>
      </c>
      <c r="F226">
        <f t="shared" si="19"/>
        <v>-1152</v>
      </c>
      <c r="G226">
        <f t="shared" si="20"/>
        <v>4.3365599995013326E-3</v>
      </c>
      <c r="I226">
        <f t="shared" si="21"/>
        <v>4.3365599995013326E-3</v>
      </c>
      <c r="O226">
        <f t="shared" ca="1" si="22"/>
        <v>-1.5813590848324146E-2</v>
      </c>
      <c r="Q226" s="2">
        <f t="shared" si="23"/>
        <v>22730.932999999997</v>
      </c>
    </row>
    <row r="227" spans="1:17">
      <c r="A227" s="45" t="s">
        <v>54</v>
      </c>
      <c r="B227" s="46" t="s">
        <v>44</v>
      </c>
      <c r="C227" s="45">
        <v>37758.731</v>
      </c>
      <c r="D227" s="45" t="s">
        <v>39</v>
      </c>
      <c r="E227">
        <f t="shared" si="18"/>
        <v>-1136.4982961240876</v>
      </c>
      <c r="F227">
        <f t="shared" si="19"/>
        <v>-1136.5</v>
      </c>
      <c r="G227">
        <f t="shared" si="20"/>
        <v>1.0224700017715804E-3</v>
      </c>
      <c r="I227">
        <f t="shared" si="21"/>
        <v>1.0224700017715804E-3</v>
      </c>
      <c r="O227">
        <f t="shared" ca="1" si="22"/>
        <v>-1.5790878952208147E-2</v>
      </c>
      <c r="Q227" s="2">
        <f t="shared" si="23"/>
        <v>22740.231</v>
      </c>
    </row>
    <row r="228" spans="1:17">
      <c r="A228" s="45" t="s">
        <v>54</v>
      </c>
      <c r="B228" s="46" t="s">
        <v>44</v>
      </c>
      <c r="C228" s="45">
        <v>37764.731299999999</v>
      </c>
      <c r="D228" s="45" t="s">
        <v>39</v>
      </c>
      <c r="E228">
        <f t="shared" si="18"/>
        <v>-1126.4992089950995</v>
      </c>
      <c r="F228">
        <f t="shared" si="19"/>
        <v>-1126.5</v>
      </c>
      <c r="G228">
        <f t="shared" si="20"/>
        <v>4.7466999967582524E-4</v>
      </c>
      <c r="I228">
        <f t="shared" si="21"/>
        <v>4.7466999967582524E-4</v>
      </c>
      <c r="O228">
        <f t="shared" ca="1" si="22"/>
        <v>-1.5776226116004276E-2</v>
      </c>
      <c r="Q228" s="2">
        <f t="shared" si="23"/>
        <v>22746.231299999999</v>
      </c>
    </row>
    <row r="229" spans="1:17">
      <c r="A229" s="45" t="s">
        <v>54</v>
      </c>
      <c r="B229" s="46" t="s">
        <v>46</v>
      </c>
      <c r="C229" s="45">
        <v>37765.631600000001</v>
      </c>
      <c r="D229" s="45" t="s">
        <v>39</v>
      </c>
      <c r="E229">
        <f t="shared" si="18"/>
        <v>-1124.9989209857931</v>
      </c>
      <c r="F229">
        <f t="shared" si="19"/>
        <v>-1125</v>
      </c>
      <c r="G229">
        <f t="shared" si="20"/>
        <v>6.4750000456115231E-4</v>
      </c>
      <c r="I229">
        <f t="shared" si="21"/>
        <v>6.4750000456115231E-4</v>
      </c>
      <c r="O229">
        <f t="shared" ca="1" si="22"/>
        <v>-1.5774028190573695E-2</v>
      </c>
      <c r="Q229" s="2">
        <f t="shared" si="23"/>
        <v>22747.131600000001</v>
      </c>
    </row>
    <row r="230" spans="1:17">
      <c r="A230" s="41" t="s">
        <v>64</v>
      </c>
      <c r="B230" s="42" t="s">
        <v>44</v>
      </c>
      <c r="C230" s="43">
        <v>37767.43</v>
      </c>
      <c r="D230" s="44"/>
      <c r="E230">
        <f t="shared" si="18"/>
        <v>-1122.0020111158251</v>
      </c>
      <c r="F230">
        <f t="shared" si="19"/>
        <v>-1122</v>
      </c>
      <c r="G230">
        <f t="shared" si="20"/>
        <v>-1.2068399955751374E-3</v>
      </c>
      <c r="I230">
        <f t="shared" si="21"/>
        <v>-1.2068399955751374E-3</v>
      </c>
      <c r="O230">
        <f t="shared" ca="1" si="22"/>
        <v>-1.5769632339712535E-2</v>
      </c>
      <c r="Q230" s="2">
        <f t="shared" si="23"/>
        <v>22748.93</v>
      </c>
    </row>
    <row r="231" spans="1:17">
      <c r="A231" s="41" t="s">
        <v>64</v>
      </c>
      <c r="B231" s="42" t="s">
        <v>44</v>
      </c>
      <c r="C231" s="43">
        <v>37779.432999999997</v>
      </c>
      <c r="D231" s="44"/>
      <c r="E231">
        <f t="shared" si="18"/>
        <v>-1101.9998374229729</v>
      </c>
      <c r="F231">
        <f t="shared" si="19"/>
        <v>-1102</v>
      </c>
      <c r="G231">
        <f t="shared" si="20"/>
        <v>9.755999781191349E-5</v>
      </c>
      <c r="I231">
        <f t="shared" si="21"/>
        <v>9.755999781191349E-5</v>
      </c>
      <c r="O231">
        <f t="shared" ca="1" si="22"/>
        <v>-1.5740326667304794E-2</v>
      </c>
      <c r="Q231" s="2">
        <f t="shared" si="23"/>
        <v>22760.932999999997</v>
      </c>
    </row>
    <row r="232" spans="1:17">
      <c r="A232" s="41" t="s">
        <v>64</v>
      </c>
      <c r="B232" s="42" t="s">
        <v>44</v>
      </c>
      <c r="C232" s="43">
        <v>37779.436000000002</v>
      </c>
      <c r="D232" s="44"/>
      <c r="E232">
        <f t="shared" si="18"/>
        <v>-1101.9948381293659</v>
      </c>
      <c r="F232">
        <f t="shared" si="19"/>
        <v>-1102</v>
      </c>
      <c r="G232">
        <f t="shared" si="20"/>
        <v>3.0975600020610727E-3</v>
      </c>
      <c r="I232">
        <f t="shared" si="21"/>
        <v>3.0975600020610727E-3</v>
      </c>
      <c r="O232">
        <f t="shared" ca="1" si="22"/>
        <v>-1.5740326667304794E-2</v>
      </c>
      <c r="Q232" s="2">
        <f t="shared" si="23"/>
        <v>22760.936000000002</v>
      </c>
    </row>
    <row r="233" spans="1:17">
      <c r="A233" s="41" t="s">
        <v>64</v>
      </c>
      <c r="B233" s="42" t="s">
        <v>44</v>
      </c>
      <c r="C233" s="43">
        <v>37779.436999999998</v>
      </c>
      <c r="D233" s="44"/>
      <c r="E233">
        <f t="shared" si="18"/>
        <v>-1101.9931716981719</v>
      </c>
      <c r="F233">
        <f t="shared" si="19"/>
        <v>-1102</v>
      </c>
      <c r="G233">
        <f t="shared" si="20"/>
        <v>4.0975599986268207E-3</v>
      </c>
      <c r="I233">
        <f t="shared" si="21"/>
        <v>4.0975599986268207E-3</v>
      </c>
      <c r="O233">
        <f t="shared" ca="1" si="22"/>
        <v>-1.5740326667304794E-2</v>
      </c>
      <c r="Q233" s="2">
        <f t="shared" si="23"/>
        <v>22760.936999999998</v>
      </c>
    </row>
    <row r="234" spans="1:17">
      <c r="A234" s="41" t="s">
        <v>66</v>
      </c>
      <c r="B234" s="42" t="s">
        <v>44</v>
      </c>
      <c r="C234" s="43">
        <v>37785.423000000003</v>
      </c>
      <c r="D234" s="44"/>
      <c r="E234">
        <f t="shared" si="18"/>
        <v>-1092.0179145353347</v>
      </c>
      <c r="F234">
        <f t="shared" si="19"/>
        <v>-1092</v>
      </c>
      <c r="G234">
        <f t="shared" si="20"/>
        <v>-1.0750239998742472E-2</v>
      </c>
      <c r="I234">
        <f t="shared" si="21"/>
        <v>-1.0750239998742472E-2</v>
      </c>
      <c r="O234">
        <f t="shared" ca="1" si="22"/>
        <v>-1.5725673831100923E-2</v>
      </c>
      <c r="Q234" s="2">
        <f t="shared" si="23"/>
        <v>22766.923000000003</v>
      </c>
    </row>
    <row r="235" spans="1:17">
      <c r="A235" s="41" t="s">
        <v>66</v>
      </c>
      <c r="B235" s="42" t="s">
        <v>44</v>
      </c>
      <c r="C235" s="43">
        <v>37785.425999999999</v>
      </c>
      <c r="D235" s="44"/>
      <c r="E235">
        <f t="shared" si="18"/>
        <v>-1092.0129152417401</v>
      </c>
      <c r="F235">
        <f t="shared" si="19"/>
        <v>-1092</v>
      </c>
      <c r="G235">
        <f t="shared" si="20"/>
        <v>-7.7502400017692707E-3</v>
      </c>
      <c r="I235">
        <f t="shared" si="21"/>
        <v>-7.7502400017692707E-3</v>
      </c>
      <c r="O235">
        <f t="shared" ca="1" si="22"/>
        <v>-1.5725673831100923E-2</v>
      </c>
      <c r="Q235" s="2">
        <f t="shared" si="23"/>
        <v>22766.925999999999</v>
      </c>
    </row>
    <row r="236" spans="1:17">
      <c r="A236" s="41" t="s">
        <v>67</v>
      </c>
      <c r="B236" s="42" t="s">
        <v>46</v>
      </c>
      <c r="C236" s="43">
        <v>38089.385999999999</v>
      </c>
      <c r="D236" s="44"/>
      <c r="E236">
        <f t="shared" si="18"/>
        <v>-585.48448770855191</v>
      </c>
      <c r="F236">
        <f t="shared" si="19"/>
        <v>-585.5</v>
      </c>
      <c r="G236">
        <f t="shared" si="20"/>
        <v>9.3086900014895946E-3</v>
      </c>
      <c r="I236">
        <f t="shared" si="21"/>
        <v>9.3086900014895946E-3</v>
      </c>
      <c r="O236">
        <f t="shared" ca="1" si="22"/>
        <v>-1.4983507677374873E-2</v>
      </c>
      <c r="Q236" s="2">
        <f t="shared" si="23"/>
        <v>23070.885999999999</v>
      </c>
    </row>
    <row r="237" spans="1:17">
      <c r="A237" s="41" t="s">
        <v>68</v>
      </c>
      <c r="B237" s="42" t="s">
        <v>44</v>
      </c>
      <c r="C237" s="43">
        <v>38090.286999999997</v>
      </c>
      <c r="D237" s="44"/>
      <c r="E237">
        <f t="shared" si="18"/>
        <v>-583.98303319741103</v>
      </c>
      <c r="F237">
        <f t="shared" si="19"/>
        <v>-584</v>
      </c>
      <c r="G237">
        <f t="shared" si="20"/>
        <v>1.0181519995967392E-2</v>
      </c>
      <c r="I237">
        <f t="shared" si="21"/>
        <v>1.0181519995967392E-2</v>
      </c>
      <c r="O237">
        <f t="shared" ca="1" si="22"/>
        <v>-1.4981309751944293E-2</v>
      </c>
      <c r="Q237" s="2">
        <f t="shared" si="23"/>
        <v>23071.786999999997</v>
      </c>
    </row>
    <row r="238" spans="1:17">
      <c r="A238" s="41" t="s">
        <v>68</v>
      </c>
      <c r="B238" s="42" t="s">
        <v>44</v>
      </c>
      <c r="C238" s="43">
        <v>38091.482000000004</v>
      </c>
      <c r="D238" s="44"/>
      <c r="E238">
        <f t="shared" si="18"/>
        <v>-581.99164791347334</v>
      </c>
      <c r="F238">
        <f t="shared" si="19"/>
        <v>-582</v>
      </c>
      <c r="G238">
        <f t="shared" si="20"/>
        <v>5.0119600055040792E-3</v>
      </c>
      <c r="I238">
        <f t="shared" si="21"/>
        <v>5.0119600055040792E-3</v>
      </c>
      <c r="O238">
        <f t="shared" ca="1" si="22"/>
        <v>-1.4978379184703518E-2</v>
      </c>
      <c r="Q238" s="2">
        <f t="shared" si="23"/>
        <v>23072.982000000004</v>
      </c>
    </row>
    <row r="239" spans="1:17">
      <c r="A239" s="41" t="s">
        <v>67</v>
      </c>
      <c r="B239" s="42" t="s">
        <v>44</v>
      </c>
      <c r="C239" s="43">
        <v>38091.483999999997</v>
      </c>
      <c r="D239" s="44"/>
      <c r="E239">
        <f t="shared" si="18"/>
        <v>-581.9883150510849</v>
      </c>
      <c r="F239">
        <f t="shared" si="19"/>
        <v>-582</v>
      </c>
      <c r="G239">
        <f t="shared" si="20"/>
        <v>7.0119599986355752E-3</v>
      </c>
      <c r="I239">
        <f t="shared" si="21"/>
        <v>7.0119599986355752E-3</v>
      </c>
      <c r="O239">
        <f t="shared" ca="1" si="22"/>
        <v>-1.4978379184703518E-2</v>
      </c>
      <c r="Q239" s="2">
        <f t="shared" si="23"/>
        <v>23072.983999999997</v>
      </c>
    </row>
    <row r="240" spans="1:17">
      <c r="A240" s="41" t="s">
        <v>67</v>
      </c>
      <c r="B240" s="42" t="s">
        <v>44</v>
      </c>
      <c r="C240" s="43">
        <v>38091.483999999997</v>
      </c>
      <c r="D240" s="44"/>
      <c r="E240">
        <f t="shared" si="18"/>
        <v>-581.9883150510849</v>
      </c>
      <c r="F240">
        <f t="shared" si="19"/>
        <v>-582</v>
      </c>
      <c r="G240">
        <f t="shared" si="20"/>
        <v>7.0119599986355752E-3</v>
      </c>
      <c r="I240">
        <f t="shared" si="21"/>
        <v>7.0119599986355752E-3</v>
      </c>
      <c r="O240">
        <f t="shared" ca="1" si="22"/>
        <v>-1.4978379184703518E-2</v>
      </c>
      <c r="Q240" s="2">
        <f t="shared" si="23"/>
        <v>23072.983999999997</v>
      </c>
    </row>
    <row r="241" spans="1:17">
      <c r="A241" s="41" t="s">
        <v>68</v>
      </c>
      <c r="B241" s="42" t="s">
        <v>44</v>
      </c>
      <c r="C241" s="43">
        <v>38105.294999999998</v>
      </c>
      <c r="D241" s="44"/>
      <c r="E241">
        <f t="shared" si="18"/>
        <v>-558.97323374873702</v>
      </c>
      <c r="F241">
        <f t="shared" si="19"/>
        <v>-559</v>
      </c>
      <c r="G241">
        <f t="shared" si="20"/>
        <v>1.6062020004028454E-2</v>
      </c>
      <c r="I241">
        <f t="shared" si="21"/>
        <v>1.6062020004028454E-2</v>
      </c>
      <c r="O241">
        <f t="shared" ca="1" si="22"/>
        <v>-1.4944677661434615E-2</v>
      </c>
      <c r="Q241" s="2">
        <f t="shared" si="23"/>
        <v>23086.794999999998</v>
      </c>
    </row>
    <row r="242" spans="1:17">
      <c r="A242" s="41" t="s">
        <v>68</v>
      </c>
      <c r="B242" s="42" t="s">
        <v>44</v>
      </c>
      <c r="C242" s="43">
        <v>38105.294999999998</v>
      </c>
      <c r="D242" s="44"/>
      <c r="E242">
        <f t="shared" si="18"/>
        <v>-558.97323374873702</v>
      </c>
      <c r="F242">
        <f t="shared" si="19"/>
        <v>-559</v>
      </c>
      <c r="G242">
        <f t="shared" si="20"/>
        <v>1.6062020004028454E-2</v>
      </c>
      <c r="I242">
        <f t="shared" si="21"/>
        <v>1.6062020004028454E-2</v>
      </c>
      <c r="O242">
        <f t="shared" ca="1" si="22"/>
        <v>-1.4944677661434615E-2</v>
      </c>
      <c r="Q242" s="2">
        <f t="shared" si="23"/>
        <v>23086.794999999998</v>
      </c>
    </row>
    <row r="243" spans="1:17">
      <c r="A243" s="45" t="s">
        <v>54</v>
      </c>
      <c r="B243" s="46" t="s">
        <v>46</v>
      </c>
      <c r="C243" s="45">
        <v>38111.580900000001</v>
      </c>
      <c r="D243" s="45" t="s">
        <v>39</v>
      </c>
      <c r="E243">
        <f t="shared" si="18"/>
        <v>-548.49821386904171</v>
      </c>
      <c r="F243">
        <f t="shared" si="19"/>
        <v>-548.5</v>
      </c>
      <c r="G243">
        <f t="shared" si="20"/>
        <v>1.0718300036387518E-3</v>
      </c>
      <c r="I243">
        <f t="shared" si="21"/>
        <v>1.0718300036387518E-3</v>
      </c>
      <c r="O243">
        <f t="shared" ca="1" si="22"/>
        <v>-1.4929292183420552E-2</v>
      </c>
      <c r="Q243" s="2">
        <f t="shared" si="23"/>
        <v>23093.080900000001</v>
      </c>
    </row>
    <row r="244" spans="1:17">
      <c r="A244" s="41" t="s">
        <v>68</v>
      </c>
      <c r="B244" s="42" t="s">
        <v>44</v>
      </c>
      <c r="C244" s="43">
        <v>38114.29</v>
      </c>
      <c r="D244" s="44"/>
      <c r="E244">
        <f t="shared" si="18"/>
        <v>-543.98368510528928</v>
      </c>
      <c r="F244">
        <f t="shared" si="19"/>
        <v>-544</v>
      </c>
      <c r="G244">
        <f t="shared" si="20"/>
        <v>9.7903200003202073E-3</v>
      </c>
      <c r="I244">
        <f t="shared" si="21"/>
        <v>9.7903200003202073E-3</v>
      </c>
      <c r="O244">
        <f t="shared" ca="1" si="22"/>
        <v>-1.492269840712881E-2</v>
      </c>
      <c r="Q244" s="2">
        <f t="shared" si="23"/>
        <v>23095.79</v>
      </c>
    </row>
    <row r="245" spans="1:17">
      <c r="A245" s="41" t="s">
        <v>68</v>
      </c>
      <c r="B245" s="42" t="s">
        <v>44</v>
      </c>
      <c r="C245" s="43">
        <v>38117.286</v>
      </c>
      <c r="D245" s="44"/>
      <c r="E245">
        <f t="shared" si="18"/>
        <v>-538.99105723027606</v>
      </c>
      <c r="F245">
        <f t="shared" si="19"/>
        <v>-539</v>
      </c>
      <c r="G245">
        <f t="shared" si="20"/>
        <v>5.3664200022467412E-3</v>
      </c>
      <c r="I245">
        <f t="shared" si="21"/>
        <v>5.3664200022467412E-3</v>
      </c>
      <c r="O245">
        <f t="shared" ca="1" si="22"/>
        <v>-1.4915371989026874E-2</v>
      </c>
      <c r="Q245" s="2">
        <f t="shared" si="23"/>
        <v>23098.786</v>
      </c>
    </row>
    <row r="246" spans="1:17">
      <c r="A246" s="41" t="s">
        <v>68</v>
      </c>
      <c r="B246" s="42" t="s">
        <v>44</v>
      </c>
      <c r="C246" s="43">
        <v>38118.474000000002</v>
      </c>
      <c r="D246" s="44"/>
      <c r="E246">
        <f t="shared" si="18"/>
        <v>-537.01133696474642</v>
      </c>
      <c r="F246">
        <f t="shared" si="19"/>
        <v>-537</v>
      </c>
      <c r="G246">
        <f t="shared" si="20"/>
        <v>-6.803139993280638E-3</v>
      </c>
      <c r="I246">
        <f t="shared" si="21"/>
        <v>-6.803139993280638E-3</v>
      </c>
      <c r="O246">
        <f t="shared" ca="1" si="22"/>
        <v>-1.4912441421786101E-2</v>
      </c>
      <c r="Q246" s="2">
        <f t="shared" si="23"/>
        <v>23099.974000000002</v>
      </c>
    </row>
    <row r="247" spans="1:17">
      <c r="A247" s="41" t="s">
        <v>67</v>
      </c>
      <c r="B247" s="42" t="s">
        <v>44</v>
      </c>
      <c r="C247" s="43">
        <v>38121.485000000001</v>
      </c>
      <c r="D247" s="44"/>
      <c r="E247">
        <f t="shared" si="18"/>
        <v>-531.99371262173509</v>
      </c>
      <c r="F247">
        <f t="shared" si="19"/>
        <v>-532</v>
      </c>
      <c r="G247">
        <f t="shared" si="20"/>
        <v>3.7729600007878616E-3</v>
      </c>
      <c r="I247">
        <f t="shared" si="21"/>
        <v>3.7729600007878616E-3</v>
      </c>
      <c r="O247">
        <f t="shared" ca="1" si="22"/>
        <v>-1.4905115003684166E-2</v>
      </c>
      <c r="Q247" s="2">
        <f t="shared" si="23"/>
        <v>23102.985000000001</v>
      </c>
    </row>
    <row r="248" spans="1:17">
      <c r="A248" s="41" t="s">
        <v>67</v>
      </c>
      <c r="B248" s="42" t="s">
        <v>44</v>
      </c>
      <c r="C248" s="43">
        <v>38133.493000000002</v>
      </c>
      <c r="D248" s="44"/>
      <c r="E248">
        <f t="shared" si="18"/>
        <v>-511.98320677287546</v>
      </c>
      <c r="F248">
        <f t="shared" si="19"/>
        <v>-512</v>
      </c>
      <c r="G248">
        <f t="shared" si="20"/>
        <v>1.0077360006107483E-2</v>
      </c>
      <c r="I248">
        <f t="shared" si="21"/>
        <v>1.0077360006107483E-2</v>
      </c>
      <c r="O248">
        <f t="shared" ca="1" si="22"/>
        <v>-1.4875809331276425E-2</v>
      </c>
      <c r="Q248" s="2">
        <f t="shared" si="23"/>
        <v>23114.993000000002</v>
      </c>
    </row>
    <row r="249" spans="1:17">
      <c r="A249" s="41" t="s">
        <v>67</v>
      </c>
      <c r="B249" s="42" t="s">
        <v>46</v>
      </c>
      <c r="C249" s="43">
        <v>38140.387000000002</v>
      </c>
      <c r="D249" s="44"/>
      <c r="E249">
        <f t="shared" si="18"/>
        <v>-500.49483008050169</v>
      </c>
      <c r="F249">
        <f t="shared" si="19"/>
        <v>-500.5</v>
      </c>
      <c r="G249">
        <f t="shared" si="20"/>
        <v>3.1023900082800537E-3</v>
      </c>
      <c r="I249">
        <f t="shared" si="21"/>
        <v>3.1023900082800537E-3</v>
      </c>
      <c r="O249">
        <f t="shared" ca="1" si="22"/>
        <v>-1.4858958569641973E-2</v>
      </c>
      <c r="Q249" s="2">
        <f t="shared" si="23"/>
        <v>23121.887000000002</v>
      </c>
    </row>
    <row r="250" spans="1:17">
      <c r="A250" s="41" t="s">
        <v>67</v>
      </c>
      <c r="B250" s="42" t="s">
        <v>46</v>
      </c>
      <c r="C250" s="43">
        <v>38140.387999999999</v>
      </c>
      <c r="D250" s="44"/>
      <c r="E250">
        <f t="shared" si="18"/>
        <v>-500.49316364930752</v>
      </c>
      <c r="F250">
        <f t="shared" si="19"/>
        <v>-500.5</v>
      </c>
      <c r="G250">
        <f t="shared" si="20"/>
        <v>4.1023900048458017E-3</v>
      </c>
      <c r="I250">
        <f t="shared" si="21"/>
        <v>4.1023900048458017E-3</v>
      </c>
      <c r="O250">
        <f t="shared" ca="1" si="22"/>
        <v>-1.4858958569641973E-2</v>
      </c>
      <c r="Q250" s="2">
        <f t="shared" si="23"/>
        <v>23121.887999999999</v>
      </c>
    </row>
    <row r="251" spans="1:17">
      <c r="A251" s="41" t="s">
        <v>67</v>
      </c>
      <c r="B251" s="42" t="s">
        <v>46</v>
      </c>
      <c r="C251" s="43">
        <v>38140.387999999999</v>
      </c>
      <c r="D251" s="44"/>
      <c r="E251">
        <f t="shared" si="18"/>
        <v>-500.49316364930752</v>
      </c>
      <c r="F251">
        <f t="shared" si="19"/>
        <v>-500.5</v>
      </c>
      <c r="G251">
        <f t="shared" si="20"/>
        <v>4.1023900048458017E-3</v>
      </c>
      <c r="I251">
        <f t="shared" si="21"/>
        <v>4.1023900048458017E-3</v>
      </c>
      <c r="O251">
        <f t="shared" ca="1" si="22"/>
        <v>-1.4858958569641973E-2</v>
      </c>
      <c r="Q251" s="2">
        <f t="shared" si="23"/>
        <v>23121.887999999999</v>
      </c>
    </row>
    <row r="252" spans="1:17">
      <c r="A252" s="41" t="s">
        <v>67</v>
      </c>
      <c r="B252" s="42" t="s">
        <v>44</v>
      </c>
      <c r="C252" s="43">
        <v>38145.485000000001</v>
      </c>
      <c r="D252" s="44"/>
      <c r="E252">
        <f t="shared" si="18"/>
        <v>-491.99936382322028</v>
      </c>
      <c r="F252">
        <f t="shared" si="19"/>
        <v>-492</v>
      </c>
      <c r="G252">
        <f t="shared" si="20"/>
        <v>3.8176000089151785E-4</v>
      </c>
      <c r="I252">
        <f t="shared" si="21"/>
        <v>3.8176000089151785E-4</v>
      </c>
      <c r="O252">
        <f t="shared" ca="1" si="22"/>
        <v>-1.4846503658868682E-2</v>
      </c>
      <c r="Q252" s="2">
        <f t="shared" si="23"/>
        <v>23126.985000000001</v>
      </c>
    </row>
    <row r="253" spans="1:17">
      <c r="A253" s="45" t="s">
        <v>52</v>
      </c>
      <c r="B253" s="46" t="s">
        <v>44</v>
      </c>
      <c r="C253" s="45">
        <v>38413.723700000002</v>
      </c>
      <c r="D253" s="45" t="s">
        <v>53</v>
      </c>
      <c r="E253">
        <f t="shared" si="18"/>
        <v>-44.998025112377299</v>
      </c>
      <c r="F253">
        <f t="shared" si="19"/>
        <v>-45</v>
      </c>
      <c r="G253">
        <f t="shared" si="20"/>
        <v>1.1851000017486513E-3</v>
      </c>
      <c r="I253">
        <f t="shared" si="21"/>
        <v>1.1851000017486513E-3</v>
      </c>
      <c r="O253">
        <f t="shared" ca="1" si="22"/>
        <v>-1.4191521880555665E-2</v>
      </c>
      <c r="Q253" s="2">
        <f t="shared" si="23"/>
        <v>23395.223700000002</v>
      </c>
    </row>
    <row r="254" spans="1:17">
      <c r="A254" s="45" t="s">
        <v>54</v>
      </c>
      <c r="B254" s="46" t="s">
        <v>44</v>
      </c>
      <c r="C254" s="45">
        <v>38416.724300000002</v>
      </c>
      <c r="D254" s="45" t="s">
        <v>39</v>
      </c>
      <c r="E254">
        <f t="shared" si="18"/>
        <v>-39.997731653843999</v>
      </c>
      <c r="F254">
        <f t="shared" si="19"/>
        <v>-40</v>
      </c>
      <c r="G254">
        <f t="shared" si="20"/>
        <v>1.3612000038847327E-3</v>
      </c>
      <c r="I254">
        <f t="shared" si="21"/>
        <v>1.3612000038847327E-3</v>
      </c>
      <c r="O254">
        <f t="shared" ca="1" si="22"/>
        <v>-1.4184195462453728E-2</v>
      </c>
      <c r="Q254" s="2">
        <f t="shared" si="23"/>
        <v>23398.224300000002</v>
      </c>
    </row>
    <row r="255" spans="1:17">
      <c r="A255" s="47" t="s">
        <v>69</v>
      </c>
      <c r="B255" s="48"/>
      <c r="C255" s="44">
        <v>38440.726329999998</v>
      </c>
      <c r="D255" s="44" t="s">
        <v>13</v>
      </c>
      <c r="E255">
        <f t="shared" si="18"/>
        <v>0</v>
      </c>
      <c r="F255">
        <f t="shared" si="19"/>
        <v>0</v>
      </c>
      <c r="G255">
        <f t="shared" si="20"/>
        <v>0</v>
      </c>
      <c r="I255">
        <f t="shared" si="21"/>
        <v>0</v>
      </c>
      <c r="O255">
        <f t="shared" ca="1" si="22"/>
        <v>-1.4125584117638246E-2</v>
      </c>
      <c r="Q255" s="2">
        <f t="shared" si="23"/>
        <v>23422.226329999998</v>
      </c>
    </row>
    <row r="256" spans="1:17">
      <c r="A256" s="45" t="s">
        <v>54</v>
      </c>
      <c r="B256" s="46" t="s">
        <v>46</v>
      </c>
      <c r="C256" s="45">
        <v>38440.727500000001</v>
      </c>
      <c r="D256" s="45" t="s">
        <v>39</v>
      </c>
      <c r="E256">
        <f t="shared" si="18"/>
        <v>1.9497245092353838E-3</v>
      </c>
      <c r="F256">
        <f t="shared" si="19"/>
        <v>0</v>
      </c>
      <c r="G256">
        <f t="shared" si="20"/>
        <v>1.1700000031851232E-3</v>
      </c>
      <c r="I256">
        <f t="shared" si="21"/>
        <v>1.1700000031851232E-3</v>
      </c>
      <c r="O256">
        <f t="shared" ca="1" si="22"/>
        <v>-1.4125584117638246E-2</v>
      </c>
      <c r="Q256" s="2">
        <f t="shared" si="23"/>
        <v>23422.227500000001</v>
      </c>
    </row>
    <row r="257" spans="1:17">
      <c r="A257" s="45" t="s">
        <v>54</v>
      </c>
      <c r="B257" s="46" t="s">
        <v>44</v>
      </c>
      <c r="C257" s="45">
        <v>38470.731500000002</v>
      </c>
      <c r="D257" s="45" t="s">
        <v>39</v>
      </c>
      <c r="E257">
        <f t="shared" si="18"/>
        <v>50.001551447453807</v>
      </c>
      <c r="F257">
        <f t="shared" si="19"/>
        <v>50</v>
      </c>
      <c r="G257">
        <f t="shared" si="20"/>
        <v>9.3100000231061131E-4</v>
      </c>
      <c r="I257">
        <f t="shared" si="21"/>
        <v>9.3100000231061131E-4</v>
      </c>
      <c r="O257">
        <f t="shared" ca="1" si="22"/>
        <v>-1.4052319936618892E-2</v>
      </c>
      <c r="Q257" s="2">
        <f t="shared" si="23"/>
        <v>23452.231500000002</v>
      </c>
    </row>
    <row r="258" spans="1:17">
      <c r="A258" s="41" t="s">
        <v>68</v>
      </c>
      <c r="B258" s="42" t="s">
        <v>44</v>
      </c>
      <c r="C258" s="43">
        <v>38471.298999999999</v>
      </c>
      <c r="D258" s="44"/>
      <c r="E258">
        <f t="shared" si="18"/>
        <v>50.947251153414328</v>
      </c>
      <c r="F258">
        <f t="shared" si="19"/>
        <v>51</v>
      </c>
      <c r="G258">
        <f t="shared" si="20"/>
        <v>-3.1653779995394871E-2</v>
      </c>
      <c r="I258">
        <f t="shared" si="21"/>
        <v>-3.1653779995394871E-2</v>
      </c>
      <c r="O258">
        <f t="shared" ca="1" si="22"/>
        <v>-1.4050854652998506E-2</v>
      </c>
      <c r="Q258" s="2">
        <f t="shared" si="23"/>
        <v>23452.798999999999</v>
      </c>
    </row>
    <row r="259" spans="1:17">
      <c r="A259" s="41" t="s">
        <v>68</v>
      </c>
      <c r="B259" s="42" t="s">
        <v>44</v>
      </c>
      <c r="C259" s="43">
        <v>38474.292999999998</v>
      </c>
      <c r="D259" s="44"/>
      <c r="E259">
        <f t="shared" si="18"/>
        <v>55.936546166027007</v>
      </c>
      <c r="F259">
        <f t="shared" si="19"/>
        <v>56</v>
      </c>
      <c r="G259">
        <f t="shared" si="20"/>
        <v>-3.8077680001151748E-2</v>
      </c>
      <c r="I259">
        <f t="shared" si="21"/>
        <v>-3.8077680001151748E-2</v>
      </c>
      <c r="O259">
        <f t="shared" ca="1" si="22"/>
        <v>-1.4043528234896571E-2</v>
      </c>
      <c r="Q259" s="2">
        <f t="shared" si="23"/>
        <v>23455.792999999998</v>
      </c>
    </row>
    <row r="260" spans="1:17">
      <c r="A260" s="45" t="s">
        <v>54</v>
      </c>
      <c r="B260" s="46" t="s">
        <v>44</v>
      </c>
      <c r="C260" s="45">
        <v>38474.6325</v>
      </c>
      <c r="D260" s="45" t="s">
        <v>39</v>
      </c>
      <c r="E260">
        <f t="shared" si="18"/>
        <v>56.502299558409099</v>
      </c>
      <c r="F260">
        <f t="shared" si="19"/>
        <v>56.5</v>
      </c>
      <c r="G260">
        <f t="shared" si="20"/>
        <v>1.3799299995298497E-3</v>
      </c>
      <c r="I260">
        <f t="shared" si="21"/>
        <v>1.3799299995298497E-3</v>
      </c>
      <c r="O260">
        <f t="shared" ca="1" si="22"/>
        <v>-1.4042795593086377E-2</v>
      </c>
      <c r="Q260" s="2">
        <f t="shared" si="23"/>
        <v>23456.1325</v>
      </c>
    </row>
    <row r="261" spans="1:17">
      <c r="A261" s="45" t="s">
        <v>54</v>
      </c>
      <c r="B261" s="46" t="s">
        <v>44</v>
      </c>
      <c r="C261" s="45">
        <v>38495.635300000002</v>
      </c>
      <c r="D261" s="45" t="s">
        <v>39</v>
      </c>
      <c r="E261">
        <f t="shared" si="18"/>
        <v>91.502020764472732</v>
      </c>
      <c r="F261">
        <f t="shared" si="19"/>
        <v>91.5</v>
      </c>
      <c r="G261">
        <f t="shared" si="20"/>
        <v>1.212630006193649E-3</v>
      </c>
      <c r="I261">
        <f t="shared" si="21"/>
        <v>1.212630006193649E-3</v>
      </c>
      <c r="O261">
        <f t="shared" ca="1" si="22"/>
        <v>-1.3991510666372831E-2</v>
      </c>
      <c r="Q261" s="2">
        <f t="shared" si="23"/>
        <v>23477.135300000002</v>
      </c>
    </row>
    <row r="262" spans="1:17">
      <c r="A262" s="41" t="s">
        <v>70</v>
      </c>
      <c r="B262" s="42" t="s">
        <v>44</v>
      </c>
      <c r="C262" s="43">
        <v>38500.737000000001</v>
      </c>
      <c r="D262" s="44"/>
      <c r="E262">
        <f t="shared" si="18"/>
        <v>100.00365281719577</v>
      </c>
      <c r="F262">
        <f t="shared" si="19"/>
        <v>100</v>
      </c>
      <c r="G262">
        <f t="shared" si="20"/>
        <v>2.1919999999227002E-3</v>
      </c>
      <c r="I262">
        <f t="shared" si="21"/>
        <v>2.1919999999227002E-3</v>
      </c>
      <c r="O262">
        <f t="shared" ca="1" si="22"/>
        <v>-1.397905575559954E-2</v>
      </c>
      <c r="Q262" s="2">
        <f t="shared" si="23"/>
        <v>23482.237000000001</v>
      </c>
    </row>
    <row r="263" spans="1:17">
      <c r="A263" s="45" t="s">
        <v>52</v>
      </c>
      <c r="B263" s="46" t="s">
        <v>44</v>
      </c>
      <c r="C263" s="45">
        <v>38504.332000000002</v>
      </c>
      <c r="D263" s="45" t="s">
        <v>53</v>
      </c>
      <c r="E263">
        <f t="shared" si="18"/>
        <v>105.99447298097523</v>
      </c>
      <c r="F263">
        <f t="shared" si="19"/>
        <v>106</v>
      </c>
      <c r="G263">
        <f t="shared" si="20"/>
        <v>-3.3166799985338002E-3</v>
      </c>
      <c r="I263">
        <f t="shared" si="21"/>
        <v>-3.3166799985338002E-3</v>
      </c>
      <c r="O263">
        <f t="shared" ca="1" si="22"/>
        <v>-1.3970264053877218E-2</v>
      </c>
      <c r="Q263" s="2">
        <f t="shared" si="23"/>
        <v>23485.832000000002</v>
      </c>
    </row>
    <row r="264" spans="1:17">
      <c r="A264" s="45" t="s">
        <v>52</v>
      </c>
      <c r="B264" s="46" t="s">
        <v>44</v>
      </c>
      <c r="C264" s="45">
        <v>38504.332999999999</v>
      </c>
      <c r="D264" s="45" t="s">
        <v>53</v>
      </c>
      <c r="E264">
        <f t="shared" si="18"/>
        <v>105.99613941216946</v>
      </c>
      <c r="F264">
        <f t="shared" si="19"/>
        <v>106</v>
      </c>
      <c r="G264">
        <f t="shared" si="20"/>
        <v>-2.3166800019680522E-3</v>
      </c>
      <c r="I264">
        <f t="shared" si="21"/>
        <v>-2.3166800019680522E-3</v>
      </c>
      <c r="O264">
        <f t="shared" ca="1" si="22"/>
        <v>-1.3970264053877218E-2</v>
      </c>
      <c r="Q264" s="2">
        <f t="shared" si="23"/>
        <v>23485.832999999999</v>
      </c>
    </row>
    <row r="265" spans="1:17">
      <c r="A265" s="45" t="s">
        <v>52</v>
      </c>
      <c r="B265" s="46" t="s">
        <v>44</v>
      </c>
      <c r="C265" s="45">
        <v>38504.334000000003</v>
      </c>
      <c r="D265" s="45" t="s">
        <v>53</v>
      </c>
      <c r="E265">
        <f t="shared" si="18"/>
        <v>105.99780584337579</v>
      </c>
      <c r="F265">
        <f t="shared" si="19"/>
        <v>106</v>
      </c>
      <c r="G265">
        <f t="shared" si="20"/>
        <v>-1.3166799981263466E-3</v>
      </c>
      <c r="I265">
        <f t="shared" si="21"/>
        <v>-1.3166799981263466E-3</v>
      </c>
      <c r="O265">
        <f t="shared" ca="1" si="22"/>
        <v>-1.3970264053877218E-2</v>
      </c>
      <c r="Q265" s="2">
        <f t="shared" si="23"/>
        <v>23485.834000000003</v>
      </c>
    </row>
    <row r="266" spans="1:17">
      <c r="A266" s="45" t="s">
        <v>52</v>
      </c>
      <c r="B266" s="46" t="s">
        <v>44</v>
      </c>
      <c r="C266" s="45">
        <v>38504.336000000003</v>
      </c>
      <c r="D266" s="45" t="s">
        <v>53</v>
      </c>
      <c r="E266">
        <f t="shared" si="18"/>
        <v>106.00113870577634</v>
      </c>
      <c r="F266">
        <f t="shared" si="19"/>
        <v>106</v>
      </c>
      <c r="G266">
        <f t="shared" si="20"/>
        <v>6.8332000228110701E-4</v>
      </c>
      <c r="I266">
        <f t="shared" si="21"/>
        <v>6.8332000228110701E-4</v>
      </c>
      <c r="O266">
        <f t="shared" ca="1" si="22"/>
        <v>-1.3970264053877218E-2</v>
      </c>
      <c r="Q266" s="2">
        <f t="shared" si="23"/>
        <v>23485.836000000003</v>
      </c>
    </row>
    <row r="267" spans="1:17">
      <c r="A267" s="45" t="s">
        <v>54</v>
      </c>
      <c r="B267" s="46" t="s">
        <v>46</v>
      </c>
      <c r="C267" s="45">
        <v>38512.438000000002</v>
      </c>
      <c r="D267" s="45" t="s">
        <v>39</v>
      </c>
      <c r="E267">
        <f t="shared" si="18"/>
        <v>119.50256428767321</v>
      </c>
      <c r="F267">
        <f t="shared" si="19"/>
        <v>119.5</v>
      </c>
      <c r="G267">
        <f t="shared" si="20"/>
        <v>1.5387900057248771E-3</v>
      </c>
      <c r="I267">
        <f t="shared" si="21"/>
        <v>1.5387900057248771E-3</v>
      </c>
      <c r="O267">
        <f t="shared" ca="1" si="22"/>
        <v>-1.3950482725001993E-2</v>
      </c>
      <c r="Q267" s="2">
        <f t="shared" si="23"/>
        <v>23493.938000000002</v>
      </c>
    </row>
    <row r="268" spans="1:17">
      <c r="A268" s="45" t="s">
        <v>52</v>
      </c>
      <c r="B268" s="46" t="s">
        <v>44</v>
      </c>
      <c r="C268" s="45">
        <v>38513.337</v>
      </c>
      <c r="D268" s="45" t="s">
        <v>53</v>
      </c>
      <c r="E268">
        <f t="shared" si="18"/>
        <v>121.0006859364136</v>
      </c>
      <c r="F268">
        <f t="shared" si="19"/>
        <v>121</v>
      </c>
      <c r="G268">
        <f t="shared" si="20"/>
        <v>4.1161999979522079E-4</v>
      </c>
      <c r="I268">
        <f t="shared" si="21"/>
        <v>4.1161999979522079E-4</v>
      </c>
      <c r="O268">
        <f t="shared" ca="1" si="22"/>
        <v>-1.3948284799571411E-2</v>
      </c>
      <c r="Q268" s="2">
        <f t="shared" si="23"/>
        <v>23494.837</v>
      </c>
    </row>
    <row r="269" spans="1:17">
      <c r="A269" s="41" t="s">
        <v>70</v>
      </c>
      <c r="B269" s="42" t="s">
        <v>44</v>
      </c>
      <c r="C269" s="43">
        <v>38515.733999999997</v>
      </c>
      <c r="D269" s="44"/>
      <c r="E269">
        <f t="shared" si="18"/>
        <v>124.99512152266061</v>
      </c>
      <c r="F269">
        <f t="shared" si="19"/>
        <v>125</v>
      </c>
      <c r="G269">
        <f t="shared" si="20"/>
        <v>-2.927499997895211E-3</v>
      </c>
      <c r="I269">
        <f t="shared" si="21"/>
        <v>-2.927499997895211E-3</v>
      </c>
      <c r="O269">
        <f t="shared" ca="1" si="22"/>
        <v>-1.3942423665089864E-2</v>
      </c>
      <c r="Q269" s="2">
        <f t="shared" si="23"/>
        <v>23497.233999999997</v>
      </c>
    </row>
    <row r="270" spans="1:17">
      <c r="A270" s="45" t="s">
        <v>71</v>
      </c>
      <c r="B270" s="46" t="s">
        <v>44</v>
      </c>
      <c r="C270" s="45">
        <v>38797.773999999998</v>
      </c>
      <c r="D270" s="45" t="s">
        <v>38</v>
      </c>
      <c r="E270">
        <f t="shared" si="18"/>
        <v>594.9953771532081</v>
      </c>
      <c r="F270">
        <f t="shared" si="19"/>
        <v>595</v>
      </c>
      <c r="G270">
        <f t="shared" si="20"/>
        <v>-2.7741000012611039E-3</v>
      </c>
      <c r="I270">
        <f t="shared" si="21"/>
        <v>-2.7741000012611039E-3</v>
      </c>
      <c r="O270">
        <f t="shared" ca="1" si="22"/>
        <v>-1.3253740363507942E-2</v>
      </c>
      <c r="Q270" s="2">
        <f t="shared" si="23"/>
        <v>23779.273999999998</v>
      </c>
    </row>
    <row r="271" spans="1:17">
      <c r="A271" s="41" t="s">
        <v>67</v>
      </c>
      <c r="B271" s="42" t="s">
        <v>44</v>
      </c>
      <c r="C271" s="43">
        <v>38831.391000000003</v>
      </c>
      <c r="D271" s="44"/>
      <c r="E271">
        <f t="shared" si="18"/>
        <v>651.01579480153714</v>
      </c>
      <c r="F271">
        <f t="shared" si="19"/>
        <v>651</v>
      </c>
      <c r="G271">
        <f t="shared" si="20"/>
        <v>9.4782200030749664E-3</v>
      </c>
      <c r="I271">
        <f t="shared" si="21"/>
        <v>9.4782200030749664E-3</v>
      </c>
      <c r="O271">
        <f t="shared" ca="1" si="22"/>
        <v>-1.3171684480766267E-2</v>
      </c>
      <c r="Q271" s="2">
        <f t="shared" si="23"/>
        <v>23812.891000000003</v>
      </c>
    </row>
    <row r="272" spans="1:17">
      <c r="A272" s="41" t="s">
        <v>67</v>
      </c>
      <c r="B272" s="42" t="s">
        <v>44</v>
      </c>
      <c r="C272" s="43">
        <v>38852.379000000001</v>
      </c>
      <c r="D272" s="44"/>
      <c r="E272">
        <f t="shared" si="18"/>
        <v>685.99085282583428</v>
      </c>
      <c r="F272">
        <f t="shared" si="19"/>
        <v>686</v>
      </c>
      <c r="G272">
        <f t="shared" si="20"/>
        <v>-5.4890799947315827E-3</v>
      </c>
      <c r="I272">
        <f t="shared" si="21"/>
        <v>-5.4890799947315827E-3</v>
      </c>
      <c r="O272">
        <f t="shared" ca="1" si="22"/>
        <v>-1.3120399554052718E-2</v>
      </c>
      <c r="Q272" s="2">
        <f t="shared" si="23"/>
        <v>23833.879000000001</v>
      </c>
    </row>
    <row r="273" spans="1:17">
      <c r="A273" s="41" t="s">
        <v>67</v>
      </c>
      <c r="B273" s="42" t="s">
        <v>44</v>
      </c>
      <c r="C273" s="43">
        <v>38852.381999999998</v>
      </c>
      <c r="D273" s="44"/>
      <c r="E273">
        <f t="shared" si="18"/>
        <v>685.99585211942906</v>
      </c>
      <c r="F273">
        <f t="shared" si="19"/>
        <v>686</v>
      </c>
      <c r="G273">
        <f t="shared" si="20"/>
        <v>-2.4890799977583811E-3</v>
      </c>
      <c r="I273">
        <f t="shared" si="21"/>
        <v>-2.4890799977583811E-3</v>
      </c>
      <c r="O273">
        <f t="shared" ca="1" si="22"/>
        <v>-1.3120399554052718E-2</v>
      </c>
      <c r="Q273" s="2">
        <f t="shared" si="23"/>
        <v>23833.881999999998</v>
      </c>
    </row>
    <row r="274" spans="1:17">
      <c r="A274" s="45" t="s">
        <v>54</v>
      </c>
      <c r="B274" s="46" t="s">
        <v>46</v>
      </c>
      <c r="C274" s="45">
        <v>38852.383999999998</v>
      </c>
      <c r="D274" s="45" t="s">
        <v>39</v>
      </c>
      <c r="E274">
        <f t="shared" si="18"/>
        <v>685.99918498182956</v>
      </c>
      <c r="F274">
        <f t="shared" si="19"/>
        <v>686</v>
      </c>
      <c r="G274">
        <f t="shared" si="20"/>
        <v>-4.8907999735092744E-4</v>
      </c>
      <c r="I274">
        <f t="shared" si="21"/>
        <v>-4.8907999735092744E-4</v>
      </c>
      <c r="O274">
        <f t="shared" ca="1" si="22"/>
        <v>-1.3120399554052718E-2</v>
      </c>
      <c r="Q274" s="2">
        <f t="shared" si="23"/>
        <v>23833.883999999998</v>
      </c>
    </row>
    <row r="275" spans="1:17">
      <c r="A275" s="41" t="s">
        <v>67</v>
      </c>
      <c r="B275" s="42" t="s">
        <v>44</v>
      </c>
      <c r="C275" s="43">
        <v>38852.387000000002</v>
      </c>
      <c r="D275" s="44"/>
      <c r="E275">
        <f t="shared" si="18"/>
        <v>686.0041842754365</v>
      </c>
      <c r="F275">
        <f t="shared" si="19"/>
        <v>686</v>
      </c>
      <c r="G275">
        <f t="shared" si="20"/>
        <v>2.5109200068982318E-3</v>
      </c>
      <c r="I275">
        <f t="shared" si="21"/>
        <v>2.5109200068982318E-3</v>
      </c>
      <c r="O275">
        <f t="shared" ca="1" si="22"/>
        <v>-1.3120399554052718E-2</v>
      </c>
      <c r="Q275" s="2">
        <f t="shared" si="23"/>
        <v>23833.887000000002</v>
      </c>
    </row>
    <row r="276" spans="1:17">
      <c r="A276" s="45" t="s">
        <v>54</v>
      </c>
      <c r="B276" s="46" t="s">
        <v>46</v>
      </c>
      <c r="C276" s="45">
        <v>38882.387999999999</v>
      </c>
      <c r="D276" s="45" t="s">
        <v>39</v>
      </c>
      <c r="E276">
        <f t="shared" si="18"/>
        <v>735.99878670477415</v>
      </c>
      <c r="F276">
        <f t="shared" si="19"/>
        <v>736</v>
      </c>
      <c r="G276">
        <f t="shared" si="20"/>
        <v>-7.2807999822543934E-4</v>
      </c>
      <c r="I276">
        <f t="shared" si="21"/>
        <v>-7.2807999822543934E-4</v>
      </c>
      <c r="O276">
        <f t="shared" ca="1" si="22"/>
        <v>-1.3047135373033366E-2</v>
      </c>
      <c r="Q276" s="2">
        <f t="shared" si="23"/>
        <v>23863.887999999999</v>
      </c>
    </row>
    <row r="277" spans="1:17">
      <c r="A277" s="41" t="s">
        <v>72</v>
      </c>
      <c r="B277" s="42" t="s">
        <v>44</v>
      </c>
      <c r="C277" s="43">
        <v>39188.438999999998</v>
      </c>
      <c r="D277" s="44"/>
      <c r="E277">
        <f t="shared" ref="E277:E340" si="24">+(C277-C$7)/C$8</f>
        <v>1246.0117218770336</v>
      </c>
      <c r="F277">
        <f t="shared" ref="F277:F340" si="25">ROUND(2*E277,0)/2</f>
        <v>1246</v>
      </c>
      <c r="G277">
        <f t="shared" ref="G277:G340" si="26">+C277-(C$7+F277*C$8)</f>
        <v>7.0341200043912977E-3</v>
      </c>
      <c r="I277">
        <f t="shared" ref="I277:I340" si="27">+G277</f>
        <v>7.0341200043912977E-3</v>
      </c>
      <c r="O277">
        <f t="shared" ref="O277:O340" ca="1" si="28">+C$11+C$12*$F277</f>
        <v>-1.2299840726635963E-2</v>
      </c>
      <c r="Q277" s="2">
        <f t="shared" ref="Q277:Q340" si="29">+C277-15018.5</f>
        <v>24169.938999999998</v>
      </c>
    </row>
    <row r="278" spans="1:17">
      <c r="A278" s="45" t="s">
        <v>73</v>
      </c>
      <c r="B278" s="46" t="s">
        <v>44</v>
      </c>
      <c r="C278" s="45">
        <v>39201.637999999999</v>
      </c>
      <c r="D278" s="45" t="s">
        <v>38</v>
      </c>
      <c r="E278">
        <f t="shared" si="24"/>
        <v>1268.0069472850175</v>
      </c>
      <c r="F278">
        <f t="shared" si="25"/>
        <v>1268</v>
      </c>
      <c r="G278">
        <f t="shared" si="26"/>
        <v>4.1689600038807839E-3</v>
      </c>
      <c r="I278">
        <f t="shared" si="27"/>
        <v>4.1689600038807839E-3</v>
      </c>
      <c r="O278">
        <f t="shared" ca="1" si="28"/>
        <v>-1.2267604486987447E-2</v>
      </c>
      <c r="Q278" s="2">
        <f t="shared" si="29"/>
        <v>24183.137999999999</v>
      </c>
    </row>
    <row r="279" spans="1:17">
      <c r="A279" s="41" t="s">
        <v>72</v>
      </c>
      <c r="B279" s="42" t="s">
        <v>46</v>
      </c>
      <c r="C279" s="43">
        <v>39205.527999999998</v>
      </c>
      <c r="D279" s="44"/>
      <c r="E279">
        <f t="shared" si="24"/>
        <v>1274.4893646527757</v>
      </c>
      <c r="F279">
        <f t="shared" si="25"/>
        <v>1274.5</v>
      </c>
      <c r="G279">
        <f t="shared" si="26"/>
        <v>-6.3821099975029938E-3</v>
      </c>
      <c r="I279">
        <f t="shared" si="27"/>
        <v>-6.3821099975029938E-3</v>
      </c>
      <c r="O279">
        <f t="shared" ca="1" si="28"/>
        <v>-1.2258080143454931E-2</v>
      </c>
      <c r="Q279" s="2">
        <f t="shared" si="29"/>
        <v>24187.027999999998</v>
      </c>
    </row>
    <row r="280" spans="1:17">
      <c r="A280" s="41" t="s">
        <v>72</v>
      </c>
      <c r="B280" s="42" t="s">
        <v>46</v>
      </c>
      <c r="C280" s="43">
        <v>39228.334999999999</v>
      </c>
      <c r="D280" s="44"/>
      <c r="E280">
        <f t="shared" si="24"/>
        <v>1312.4956610297656</v>
      </c>
      <c r="F280">
        <f t="shared" si="25"/>
        <v>1312.5</v>
      </c>
      <c r="G280">
        <f t="shared" si="26"/>
        <v>-2.6037499992526136E-3</v>
      </c>
      <c r="I280">
        <f t="shared" si="27"/>
        <v>-2.6037499992526136E-3</v>
      </c>
      <c r="O280">
        <f t="shared" ca="1" si="28"/>
        <v>-1.2202399365880223E-2</v>
      </c>
      <c r="Q280" s="2">
        <f t="shared" si="29"/>
        <v>24209.834999999999</v>
      </c>
    </row>
    <row r="281" spans="1:17">
      <c r="A281" s="41" t="s">
        <v>72</v>
      </c>
      <c r="B281" s="42" t="s">
        <v>46</v>
      </c>
      <c r="C281" s="43">
        <v>39231.343000000001</v>
      </c>
      <c r="D281" s="44"/>
      <c r="E281">
        <f t="shared" si="24"/>
        <v>1317.5082860791822</v>
      </c>
      <c r="F281">
        <f t="shared" si="25"/>
        <v>1317.5</v>
      </c>
      <c r="G281">
        <f t="shared" si="26"/>
        <v>4.972350005118642E-3</v>
      </c>
      <c r="I281">
        <f t="shared" si="27"/>
        <v>4.972350005118642E-3</v>
      </c>
      <c r="O281">
        <f t="shared" ca="1" si="28"/>
        <v>-1.2195072947778288E-2</v>
      </c>
      <c r="Q281" s="2">
        <f t="shared" si="29"/>
        <v>24212.843000000001</v>
      </c>
    </row>
    <row r="282" spans="1:17">
      <c r="A282" s="41" t="s">
        <v>72</v>
      </c>
      <c r="B282" s="42" t="s">
        <v>44</v>
      </c>
      <c r="C282" s="43">
        <v>39233.442999999999</v>
      </c>
      <c r="D282" s="44"/>
      <c r="E282">
        <f t="shared" si="24"/>
        <v>1321.0077915990498</v>
      </c>
      <c r="F282">
        <f t="shared" si="25"/>
        <v>1321</v>
      </c>
      <c r="G282">
        <f t="shared" si="26"/>
        <v>4.6756200026720762E-3</v>
      </c>
      <c r="I282">
        <f t="shared" si="27"/>
        <v>4.6756200026720762E-3</v>
      </c>
      <c r="O282">
        <f t="shared" ca="1" si="28"/>
        <v>-1.2189944455106932E-2</v>
      </c>
      <c r="Q282" s="2">
        <f t="shared" si="29"/>
        <v>24214.942999999999</v>
      </c>
    </row>
    <row r="283" spans="1:17">
      <c r="A283" s="45" t="s">
        <v>73</v>
      </c>
      <c r="B283" s="46" t="s">
        <v>44</v>
      </c>
      <c r="C283" s="45">
        <v>39240.637999999999</v>
      </c>
      <c r="D283" s="45" t="s">
        <v>38</v>
      </c>
      <c r="E283">
        <f t="shared" si="24"/>
        <v>1332.9977640826041</v>
      </c>
      <c r="F283">
        <f t="shared" si="25"/>
        <v>1333</v>
      </c>
      <c r="G283">
        <f t="shared" si="26"/>
        <v>-1.3417399968602695E-3</v>
      </c>
      <c r="I283">
        <f t="shared" si="27"/>
        <v>-1.3417399968602695E-3</v>
      </c>
      <c r="O283">
        <f t="shared" ca="1" si="28"/>
        <v>-1.2172361051662287E-2</v>
      </c>
      <c r="Q283" s="2">
        <f t="shared" si="29"/>
        <v>24222.137999999999</v>
      </c>
    </row>
    <row r="284" spans="1:17">
      <c r="A284" s="41" t="s">
        <v>72</v>
      </c>
      <c r="B284" s="42" t="s">
        <v>44</v>
      </c>
      <c r="C284" s="43">
        <v>39257.440999999999</v>
      </c>
      <c r="D284" s="44"/>
      <c r="E284">
        <f t="shared" si="24"/>
        <v>1360.9988075351639</v>
      </c>
      <c r="F284">
        <f t="shared" si="25"/>
        <v>1361</v>
      </c>
      <c r="G284">
        <f t="shared" si="26"/>
        <v>-7.155799976317212E-4</v>
      </c>
      <c r="I284">
        <f t="shared" si="27"/>
        <v>-7.155799976317212E-4</v>
      </c>
      <c r="O284">
        <f t="shared" ca="1" si="28"/>
        <v>-1.2131333110291451E-2</v>
      </c>
      <c r="Q284" s="2">
        <f t="shared" si="29"/>
        <v>24238.940999999999</v>
      </c>
    </row>
    <row r="285" spans="1:17">
      <c r="A285" s="41" t="s">
        <v>72</v>
      </c>
      <c r="B285" s="42" t="s">
        <v>44</v>
      </c>
      <c r="C285" s="43">
        <v>39257.447999999997</v>
      </c>
      <c r="D285" s="44"/>
      <c r="E285">
        <f t="shared" si="24"/>
        <v>1361.0104725535598</v>
      </c>
      <c r="F285">
        <f t="shared" si="25"/>
        <v>1361</v>
      </c>
      <c r="G285">
        <f t="shared" si="26"/>
        <v>6.2844200001563877E-3</v>
      </c>
      <c r="I285">
        <f t="shared" si="27"/>
        <v>6.2844200001563877E-3</v>
      </c>
      <c r="O285">
        <f t="shared" ca="1" si="28"/>
        <v>-1.2131333110291451E-2</v>
      </c>
      <c r="Q285" s="2">
        <f t="shared" si="29"/>
        <v>24238.947999999997</v>
      </c>
    </row>
    <row r="286" spans="1:17">
      <c r="A286" s="41" t="s">
        <v>74</v>
      </c>
      <c r="B286" s="42" t="s">
        <v>44</v>
      </c>
      <c r="C286" s="43">
        <v>39557.478000000003</v>
      </c>
      <c r="D286" s="44"/>
      <c r="E286">
        <f t="shared" si="24"/>
        <v>1860.9898254710029</v>
      </c>
      <c r="F286">
        <f t="shared" si="25"/>
        <v>1861</v>
      </c>
      <c r="G286">
        <f t="shared" si="26"/>
        <v>-6.1055799960740842E-3</v>
      </c>
      <c r="I286">
        <f t="shared" si="27"/>
        <v>-6.1055799960740842E-3</v>
      </c>
      <c r="O286">
        <f t="shared" ca="1" si="28"/>
        <v>-1.1398691300097918E-2</v>
      </c>
      <c r="Q286" s="2">
        <f t="shared" si="29"/>
        <v>24538.978000000003</v>
      </c>
    </row>
    <row r="287" spans="1:17">
      <c r="A287" s="45" t="s">
        <v>75</v>
      </c>
      <c r="B287" s="46" t="s">
        <v>44</v>
      </c>
      <c r="C287" s="45">
        <v>39558.682999999997</v>
      </c>
      <c r="D287" s="45" t="s">
        <v>38</v>
      </c>
      <c r="E287">
        <f t="shared" si="24"/>
        <v>1862.9978750669191</v>
      </c>
      <c r="F287">
        <f t="shared" si="25"/>
        <v>1863</v>
      </c>
      <c r="G287">
        <f t="shared" si="26"/>
        <v>-1.275139999052044E-3</v>
      </c>
      <c r="I287">
        <f t="shared" si="27"/>
        <v>-1.275139999052044E-3</v>
      </c>
      <c r="O287">
        <f t="shared" ca="1" si="28"/>
        <v>-1.1395760732857143E-2</v>
      </c>
      <c r="Q287" s="2">
        <f t="shared" si="29"/>
        <v>24540.182999999997</v>
      </c>
    </row>
    <row r="288" spans="1:17">
      <c r="A288" s="45" t="s">
        <v>75</v>
      </c>
      <c r="B288" s="46" t="s">
        <v>44</v>
      </c>
      <c r="C288" s="45">
        <v>39567.673000000003</v>
      </c>
      <c r="D288" s="45" t="s">
        <v>38</v>
      </c>
      <c r="E288">
        <f t="shared" si="24"/>
        <v>1877.9790915543715</v>
      </c>
      <c r="F288">
        <f t="shared" si="25"/>
        <v>1878</v>
      </c>
      <c r="G288">
        <f t="shared" si="26"/>
        <v>-1.2546839992864989E-2</v>
      </c>
      <c r="I288">
        <f t="shared" si="27"/>
        <v>-1.2546839992864989E-2</v>
      </c>
      <c r="O288">
        <f t="shared" ca="1" si="28"/>
        <v>-1.1373781478551337E-2</v>
      </c>
      <c r="Q288" s="2">
        <f t="shared" si="29"/>
        <v>24549.173000000003</v>
      </c>
    </row>
    <row r="289" spans="1:17">
      <c r="A289" s="41" t="s">
        <v>72</v>
      </c>
      <c r="B289" s="42" t="s">
        <v>46</v>
      </c>
      <c r="C289" s="43">
        <v>39876.425000000003</v>
      </c>
      <c r="D289" s="44"/>
      <c r="E289">
        <f t="shared" si="24"/>
        <v>2392.4930573976653</v>
      </c>
      <c r="F289">
        <f t="shared" si="25"/>
        <v>2392.5</v>
      </c>
      <c r="G289">
        <f t="shared" si="26"/>
        <v>-4.1661499926703982E-3</v>
      </c>
      <c r="I289">
        <f t="shared" si="27"/>
        <v>-4.1661499926703982E-3</v>
      </c>
      <c r="O289">
        <f t="shared" ca="1" si="28"/>
        <v>-1.0619893055862192E-2</v>
      </c>
      <c r="Q289" s="2">
        <f t="shared" si="29"/>
        <v>24857.925000000003</v>
      </c>
    </row>
    <row r="290" spans="1:17">
      <c r="A290" s="41" t="s">
        <v>72</v>
      </c>
      <c r="B290" s="42" t="s">
        <v>46</v>
      </c>
      <c r="C290" s="43">
        <v>39876.43</v>
      </c>
      <c r="D290" s="44"/>
      <c r="E290">
        <f t="shared" si="24"/>
        <v>2392.5013895536604</v>
      </c>
      <c r="F290">
        <f t="shared" si="25"/>
        <v>2392.5</v>
      </c>
      <c r="G290">
        <f t="shared" si="26"/>
        <v>8.3385000471025705E-4</v>
      </c>
      <c r="I290">
        <f t="shared" si="27"/>
        <v>8.3385000471025705E-4</v>
      </c>
      <c r="O290">
        <f t="shared" ca="1" si="28"/>
        <v>-1.0619893055862192E-2</v>
      </c>
      <c r="Q290" s="2">
        <f t="shared" si="29"/>
        <v>24857.93</v>
      </c>
    </row>
    <row r="291" spans="1:17">
      <c r="A291" s="41" t="s">
        <v>76</v>
      </c>
      <c r="B291" s="42" t="s">
        <v>46</v>
      </c>
      <c r="C291" s="43">
        <v>39892.639999999999</v>
      </c>
      <c r="D291" s="44"/>
      <c r="E291">
        <f t="shared" si="24"/>
        <v>2419.5142393046558</v>
      </c>
      <c r="F291">
        <f t="shared" si="25"/>
        <v>2419.5</v>
      </c>
      <c r="G291">
        <f t="shared" si="26"/>
        <v>8.5447899982682429E-3</v>
      </c>
      <c r="I291">
        <f t="shared" si="27"/>
        <v>8.5447899982682429E-3</v>
      </c>
      <c r="O291">
        <f t="shared" ca="1" si="28"/>
        <v>-1.058033039811174E-2</v>
      </c>
      <c r="Q291" s="2">
        <f t="shared" si="29"/>
        <v>24874.14</v>
      </c>
    </row>
    <row r="292" spans="1:17">
      <c r="A292" s="41" t="s">
        <v>76</v>
      </c>
      <c r="B292" s="42" t="s">
        <v>46</v>
      </c>
      <c r="C292" s="43">
        <v>39910.633999999998</v>
      </c>
      <c r="D292" s="44"/>
      <c r="E292">
        <f t="shared" si="24"/>
        <v>2449.5000023163402</v>
      </c>
      <c r="F292">
        <f t="shared" si="25"/>
        <v>2449.5</v>
      </c>
      <c r="G292">
        <f t="shared" si="26"/>
        <v>1.3899989426136017E-6</v>
      </c>
      <c r="I292">
        <f t="shared" si="27"/>
        <v>1.3899989426136017E-6</v>
      </c>
      <c r="O292">
        <f t="shared" ca="1" si="28"/>
        <v>-1.0536371889500129E-2</v>
      </c>
      <c r="Q292" s="2">
        <f t="shared" si="29"/>
        <v>24892.133999999998</v>
      </c>
    </row>
    <row r="293" spans="1:17">
      <c r="A293" s="41" t="s">
        <v>76</v>
      </c>
      <c r="B293" s="42" t="s">
        <v>44</v>
      </c>
      <c r="C293" s="43">
        <v>39912.741999999998</v>
      </c>
      <c r="D293" s="44"/>
      <c r="E293">
        <f t="shared" si="24"/>
        <v>2453.0128392858101</v>
      </c>
      <c r="F293">
        <f t="shared" si="25"/>
        <v>2453</v>
      </c>
      <c r="G293">
        <f t="shared" si="26"/>
        <v>7.7046599981258623E-3</v>
      </c>
      <c r="I293">
        <f t="shared" si="27"/>
        <v>7.7046599981258623E-3</v>
      </c>
      <c r="O293">
        <f t="shared" ca="1" si="28"/>
        <v>-1.0531243396828774E-2</v>
      </c>
      <c r="Q293" s="2">
        <f t="shared" si="29"/>
        <v>24894.241999999998</v>
      </c>
    </row>
    <row r="294" spans="1:17">
      <c r="A294" s="41" t="s">
        <v>76</v>
      </c>
      <c r="B294" s="42" t="s">
        <v>44</v>
      </c>
      <c r="C294" s="43">
        <v>39915.735000000001</v>
      </c>
      <c r="D294" s="44"/>
      <c r="E294">
        <f t="shared" si="24"/>
        <v>2458.0004678672285</v>
      </c>
      <c r="F294">
        <f t="shared" si="25"/>
        <v>2458</v>
      </c>
      <c r="G294">
        <f t="shared" si="26"/>
        <v>2.8076000307919458E-4</v>
      </c>
      <c r="I294">
        <f t="shared" si="27"/>
        <v>2.8076000307919458E-4</v>
      </c>
      <c r="O294">
        <f t="shared" ca="1" si="28"/>
        <v>-1.0523916978726839E-2</v>
      </c>
      <c r="Q294" s="2">
        <f t="shared" si="29"/>
        <v>24897.235000000001</v>
      </c>
    </row>
    <row r="295" spans="1:17">
      <c r="A295" s="41" t="s">
        <v>76</v>
      </c>
      <c r="B295" s="42" t="s">
        <v>46</v>
      </c>
      <c r="C295" s="43">
        <v>39916.637999999999</v>
      </c>
      <c r="D295" s="44"/>
      <c r="E295">
        <f t="shared" si="24"/>
        <v>2459.5052552407701</v>
      </c>
      <c r="F295">
        <f t="shared" si="25"/>
        <v>2459.5</v>
      </c>
      <c r="G295">
        <f t="shared" si="26"/>
        <v>3.1535899979644455E-3</v>
      </c>
      <c r="I295">
        <f t="shared" si="27"/>
        <v>3.1535899979644455E-3</v>
      </c>
      <c r="O295">
        <f t="shared" ca="1" si="28"/>
        <v>-1.0521719053296259E-2</v>
      </c>
      <c r="Q295" s="2">
        <f t="shared" si="29"/>
        <v>24898.137999999999</v>
      </c>
    </row>
    <row r="296" spans="1:17">
      <c r="A296" s="41" t="s">
        <v>76</v>
      </c>
      <c r="B296" s="42" t="s">
        <v>44</v>
      </c>
      <c r="C296" s="43">
        <v>39918.737000000001</v>
      </c>
      <c r="D296" s="44"/>
      <c r="E296">
        <f t="shared" si="24"/>
        <v>2463.0030943294437</v>
      </c>
      <c r="F296">
        <f t="shared" si="25"/>
        <v>2463</v>
      </c>
      <c r="G296">
        <f t="shared" si="26"/>
        <v>1.8568600062280893E-3</v>
      </c>
      <c r="I296">
        <f t="shared" si="27"/>
        <v>1.8568600062280893E-3</v>
      </c>
      <c r="O296">
        <f t="shared" ca="1" si="28"/>
        <v>-1.0516590560624903E-2</v>
      </c>
      <c r="Q296" s="2">
        <f t="shared" si="29"/>
        <v>24900.237000000001</v>
      </c>
    </row>
    <row r="297" spans="1:17">
      <c r="A297" s="41" t="s">
        <v>76</v>
      </c>
      <c r="B297" s="42" t="s">
        <v>44</v>
      </c>
      <c r="C297" s="43">
        <v>39918.74</v>
      </c>
      <c r="D297" s="44"/>
      <c r="E297">
        <f t="shared" si="24"/>
        <v>2463.0080936230383</v>
      </c>
      <c r="F297">
        <f t="shared" si="25"/>
        <v>2463</v>
      </c>
      <c r="G297">
        <f t="shared" si="26"/>
        <v>4.856860003201291E-3</v>
      </c>
      <c r="I297">
        <f t="shared" si="27"/>
        <v>4.856860003201291E-3</v>
      </c>
      <c r="O297">
        <f t="shared" ca="1" si="28"/>
        <v>-1.0516590560624903E-2</v>
      </c>
      <c r="Q297" s="2">
        <f t="shared" si="29"/>
        <v>24900.239999999998</v>
      </c>
    </row>
    <row r="298" spans="1:17">
      <c r="A298" s="41" t="s">
        <v>76</v>
      </c>
      <c r="B298" s="42" t="s">
        <v>44</v>
      </c>
      <c r="C298" s="43">
        <v>39923.536999999997</v>
      </c>
      <c r="D298" s="44"/>
      <c r="E298">
        <f t="shared" si="24"/>
        <v>2471.0019640891392</v>
      </c>
      <c r="F298">
        <f t="shared" si="25"/>
        <v>2471</v>
      </c>
      <c r="G298">
        <f t="shared" si="26"/>
        <v>1.1786199975176714E-3</v>
      </c>
      <c r="I298">
        <f t="shared" si="27"/>
        <v>1.1786199975176714E-3</v>
      </c>
      <c r="O298">
        <f t="shared" ca="1" si="28"/>
        <v>-1.0504868291661806E-2</v>
      </c>
      <c r="Q298" s="2">
        <f t="shared" si="29"/>
        <v>24905.036999999997</v>
      </c>
    </row>
    <row r="299" spans="1:17">
      <c r="A299" s="41" t="s">
        <v>76</v>
      </c>
      <c r="B299" s="42" t="s">
        <v>44</v>
      </c>
      <c r="C299" s="43">
        <v>39930.743000000002</v>
      </c>
      <c r="D299" s="44"/>
      <c r="E299">
        <f t="shared" si="24"/>
        <v>2483.0102673159026</v>
      </c>
      <c r="F299">
        <f t="shared" si="25"/>
        <v>2483</v>
      </c>
      <c r="G299">
        <f t="shared" si="26"/>
        <v>6.1612600038642995E-3</v>
      </c>
      <c r="I299">
        <f t="shared" si="27"/>
        <v>6.1612600038642995E-3</v>
      </c>
      <c r="O299">
        <f t="shared" ca="1" si="28"/>
        <v>-1.0487284888217163E-2</v>
      </c>
      <c r="Q299" s="2">
        <f t="shared" si="29"/>
        <v>24912.243000000002</v>
      </c>
    </row>
    <row r="300" spans="1:17">
      <c r="A300" s="41" t="s">
        <v>76</v>
      </c>
      <c r="B300" s="42" t="s">
        <v>44</v>
      </c>
      <c r="C300" s="43">
        <v>39933.739000000001</v>
      </c>
      <c r="D300" s="44"/>
      <c r="E300">
        <f t="shared" si="24"/>
        <v>2488.0028951909158</v>
      </c>
      <c r="F300">
        <f t="shared" si="25"/>
        <v>2488</v>
      </c>
      <c r="G300">
        <f t="shared" si="26"/>
        <v>1.7373600057908334E-3</v>
      </c>
      <c r="I300">
        <f t="shared" si="27"/>
        <v>1.7373600057908334E-3</v>
      </c>
      <c r="O300">
        <f t="shared" ca="1" si="28"/>
        <v>-1.0479958470115226E-2</v>
      </c>
      <c r="Q300" s="2">
        <f t="shared" si="29"/>
        <v>24915.239000000001</v>
      </c>
    </row>
    <row r="301" spans="1:17">
      <c r="A301" s="41" t="s">
        <v>76</v>
      </c>
      <c r="B301" s="42" t="s">
        <v>46</v>
      </c>
      <c r="C301" s="43">
        <v>39934.646999999997</v>
      </c>
      <c r="D301" s="44"/>
      <c r="E301">
        <f t="shared" si="24"/>
        <v>2489.5160147204524</v>
      </c>
      <c r="F301">
        <f t="shared" si="25"/>
        <v>2489.5</v>
      </c>
      <c r="G301">
        <f t="shared" si="26"/>
        <v>9.6101899980567396E-3</v>
      </c>
      <c r="I301">
        <f t="shared" si="27"/>
        <v>9.6101899980567396E-3</v>
      </c>
      <c r="O301">
        <f t="shared" ca="1" si="28"/>
        <v>-1.0477760544684646E-2</v>
      </c>
      <c r="Q301" s="2">
        <f t="shared" si="29"/>
        <v>24916.146999999997</v>
      </c>
    </row>
    <row r="302" spans="1:17">
      <c r="A302" s="41" t="s">
        <v>76</v>
      </c>
      <c r="B302" s="42" t="s">
        <v>44</v>
      </c>
      <c r="C302" s="43">
        <v>39935.534</v>
      </c>
      <c r="D302" s="44"/>
      <c r="E302">
        <f t="shared" si="24"/>
        <v>2490.9941391948018</v>
      </c>
      <c r="F302">
        <f t="shared" si="25"/>
        <v>2491</v>
      </c>
      <c r="G302">
        <f t="shared" si="26"/>
        <v>-3.5169799957657233E-3</v>
      </c>
      <c r="I302">
        <f t="shared" si="27"/>
        <v>-3.5169799957657233E-3</v>
      </c>
      <c r="O302">
        <f t="shared" ca="1" si="28"/>
        <v>-1.0475562619254065E-2</v>
      </c>
      <c r="Q302" s="2">
        <f t="shared" si="29"/>
        <v>24917.034</v>
      </c>
    </row>
    <row r="303" spans="1:17">
      <c r="A303" s="41" t="s">
        <v>76</v>
      </c>
      <c r="B303" s="42" t="s">
        <v>44</v>
      </c>
      <c r="C303" s="43">
        <v>39936.743999999999</v>
      </c>
      <c r="D303" s="44"/>
      <c r="E303">
        <f t="shared" si="24"/>
        <v>2493.0105209467256</v>
      </c>
      <c r="F303">
        <f t="shared" si="25"/>
        <v>2493</v>
      </c>
      <c r="G303">
        <f t="shared" si="26"/>
        <v>6.3134599986369722E-3</v>
      </c>
      <c r="I303">
        <f t="shared" si="27"/>
        <v>6.3134599986369722E-3</v>
      </c>
      <c r="O303">
        <f t="shared" ca="1" si="28"/>
        <v>-1.0472632052013292E-2</v>
      </c>
      <c r="Q303" s="2">
        <f t="shared" si="29"/>
        <v>24918.243999999999</v>
      </c>
    </row>
    <row r="304" spans="1:17">
      <c r="A304" s="41" t="s">
        <v>76</v>
      </c>
      <c r="B304" s="42" t="s">
        <v>44</v>
      </c>
      <c r="C304" s="43">
        <v>39939.743000000002</v>
      </c>
      <c r="D304" s="44"/>
      <c r="E304">
        <f t="shared" si="24"/>
        <v>2498.0081481153456</v>
      </c>
      <c r="F304">
        <f t="shared" si="25"/>
        <v>2498</v>
      </c>
      <c r="G304">
        <f t="shared" si="26"/>
        <v>4.8895600048126653E-3</v>
      </c>
      <c r="I304">
        <f t="shared" si="27"/>
        <v>4.8895600048126653E-3</v>
      </c>
      <c r="O304">
        <f t="shared" ca="1" si="28"/>
        <v>-1.0465305633911355E-2</v>
      </c>
      <c r="Q304" s="2">
        <f t="shared" si="29"/>
        <v>24921.243000000002</v>
      </c>
    </row>
    <row r="305" spans="1:17">
      <c r="A305" s="41" t="s">
        <v>74</v>
      </c>
      <c r="B305" s="42" t="s">
        <v>44</v>
      </c>
      <c r="C305" s="43">
        <v>39940.338000000003</v>
      </c>
      <c r="D305" s="44"/>
      <c r="E305">
        <f t="shared" si="24"/>
        <v>2498.9996746793108</v>
      </c>
      <c r="F305">
        <f t="shared" si="25"/>
        <v>2499</v>
      </c>
      <c r="G305">
        <f t="shared" si="26"/>
        <v>-1.9521999638527632E-4</v>
      </c>
      <c r="I305">
        <f t="shared" si="27"/>
        <v>-1.9521999638527632E-4</v>
      </c>
      <c r="O305">
        <f t="shared" ca="1" si="28"/>
        <v>-1.0463840350290968E-2</v>
      </c>
      <c r="Q305" s="2">
        <f t="shared" si="29"/>
        <v>24921.838000000003</v>
      </c>
    </row>
    <row r="306" spans="1:17">
      <c r="A306" s="45" t="s">
        <v>77</v>
      </c>
      <c r="B306" s="46" t="s">
        <v>13</v>
      </c>
      <c r="C306" s="45">
        <v>39940.339</v>
      </c>
      <c r="D306" s="45" t="s">
        <v>39</v>
      </c>
      <c r="E306">
        <f t="shared" si="24"/>
        <v>2499.0013411105051</v>
      </c>
      <c r="F306">
        <f t="shared" si="25"/>
        <v>2499</v>
      </c>
      <c r="G306">
        <f t="shared" si="26"/>
        <v>8.0478000018047169E-4</v>
      </c>
      <c r="I306">
        <f t="shared" si="27"/>
        <v>8.0478000018047169E-4</v>
      </c>
      <c r="O306">
        <f t="shared" ca="1" si="28"/>
        <v>-1.0463840350290968E-2</v>
      </c>
      <c r="Q306" s="2">
        <f t="shared" si="29"/>
        <v>24921.839</v>
      </c>
    </row>
    <row r="307" spans="1:17">
      <c r="A307" s="41" t="s">
        <v>76</v>
      </c>
      <c r="B307" s="42" t="s">
        <v>46</v>
      </c>
      <c r="C307" s="43">
        <v>39940.637000000002</v>
      </c>
      <c r="D307" s="44"/>
      <c r="E307">
        <f t="shared" si="24"/>
        <v>2499.4979376080905</v>
      </c>
      <c r="F307">
        <f t="shared" si="25"/>
        <v>2499.5</v>
      </c>
      <c r="G307">
        <f t="shared" si="26"/>
        <v>-1.2376099984976463E-3</v>
      </c>
      <c r="I307">
        <f t="shared" si="27"/>
        <v>-1.2376099984976463E-3</v>
      </c>
      <c r="O307">
        <f t="shared" ca="1" si="28"/>
        <v>-1.0463107708480775E-2</v>
      </c>
      <c r="Q307" s="2">
        <f t="shared" si="29"/>
        <v>24922.137000000002</v>
      </c>
    </row>
    <row r="308" spans="1:17">
      <c r="A308" s="41" t="s">
        <v>76</v>
      </c>
      <c r="B308" s="42" t="s">
        <v>44</v>
      </c>
      <c r="C308" s="43">
        <v>39941.536</v>
      </c>
      <c r="D308" s="44"/>
      <c r="E308">
        <f t="shared" si="24"/>
        <v>2500.9960592568309</v>
      </c>
      <c r="F308">
        <f t="shared" si="25"/>
        <v>2501</v>
      </c>
      <c r="G308">
        <f t="shared" si="26"/>
        <v>-2.364779997151345E-3</v>
      </c>
      <c r="I308">
        <f t="shared" si="27"/>
        <v>-2.364779997151345E-3</v>
      </c>
      <c r="O308">
        <f t="shared" ca="1" si="28"/>
        <v>-1.0460909783050195E-2</v>
      </c>
      <c r="Q308" s="2">
        <f t="shared" si="29"/>
        <v>24923.036</v>
      </c>
    </row>
    <row r="309" spans="1:17">
      <c r="A309" s="41" t="s">
        <v>76</v>
      </c>
      <c r="B309" s="42" t="s">
        <v>46</v>
      </c>
      <c r="C309" s="43">
        <v>39943.648999999998</v>
      </c>
      <c r="D309" s="44"/>
      <c r="E309">
        <f t="shared" si="24"/>
        <v>2504.5172283822963</v>
      </c>
      <c r="F309">
        <f t="shared" si="25"/>
        <v>2504.5</v>
      </c>
      <c r="G309">
        <f t="shared" si="26"/>
        <v>1.0338489999412559E-2</v>
      </c>
      <c r="I309">
        <f t="shared" si="27"/>
        <v>1.0338489999412559E-2</v>
      </c>
      <c r="O309">
        <f t="shared" ca="1" si="28"/>
        <v>-1.045578129037884E-2</v>
      </c>
      <c r="Q309" s="2">
        <f t="shared" si="29"/>
        <v>24925.148999999998</v>
      </c>
    </row>
    <row r="310" spans="1:17">
      <c r="A310" s="41" t="s">
        <v>76</v>
      </c>
      <c r="B310" s="42" t="s">
        <v>46</v>
      </c>
      <c r="C310" s="43">
        <v>39946.644999999997</v>
      </c>
      <c r="D310" s="44"/>
      <c r="E310">
        <f t="shared" si="24"/>
        <v>2509.5098562573094</v>
      </c>
      <c r="F310">
        <f t="shared" si="25"/>
        <v>2509.5</v>
      </c>
      <c r="G310">
        <f t="shared" si="26"/>
        <v>5.9145900013390929E-3</v>
      </c>
      <c r="I310">
        <f t="shared" si="27"/>
        <v>5.9145900013390929E-3</v>
      </c>
      <c r="O310">
        <f t="shared" ca="1" si="28"/>
        <v>-1.0448454872276905E-2</v>
      </c>
      <c r="Q310" s="2">
        <f t="shared" si="29"/>
        <v>24928.144999999997</v>
      </c>
    </row>
    <row r="311" spans="1:17">
      <c r="A311" s="41" t="s">
        <v>76</v>
      </c>
      <c r="B311" s="42" t="s">
        <v>46</v>
      </c>
      <c r="C311" s="43">
        <v>39946.652000000002</v>
      </c>
      <c r="D311" s="44"/>
      <c r="E311">
        <f t="shared" si="24"/>
        <v>2509.5215212757175</v>
      </c>
      <c r="F311">
        <f t="shared" si="25"/>
        <v>2509.5</v>
      </c>
      <c r="G311">
        <f t="shared" si="26"/>
        <v>1.2914590006403159E-2</v>
      </c>
      <c r="I311">
        <f t="shared" si="27"/>
        <v>1.2914590006403159E-2</v>
      </c>
      <c r="O311">
        <f t="shared" ca="1" si="28"/>
        <v>-1.0448454872276905E-2</v>
      </c>
      <c r="Q311" s="2">
        <f t="shared" si="29"/>
        <v>24928.152000000002</v>
      </c>
    </row>
    <row r="312" spans="1:17">
      <c r="A312" s="41" t="s">
        <v>76</v>
      </c>
      <c r="B312" s="42" t="s">
        <v>44</v>
      </c>
      <c r="C312" s="43">
        <v>39969.743999999999</v>
      </c>
      <c r="D312" s="44"/>
      <c r="E312">
        <f t="shared" si="24"/>
        <v>2548.0027505446833</v>
      </c>
      <c r="F312">
        <f t="shared" si="25"/>
        <v>2548</v>
      </c>
      <c r="G312">
        <f t="shared" si="26"/>
        <v>1.6505599996889941E-3</v>
      </c>
      <c r="I312">
        <f t="shared" si="27"/>
        <v>1.6505599996889941E-3</v>
      </c>
      <c r="O312">
        <f t="shared" ca="1" si="28"/>
        <v>-1.0392041452892003E-2</v>
      </c>
      <c r="Q312" s="2">
        <f t="shared" si="29"/>
        <v>24951.243999999999</v>
      </c>
    </row>
    <row r="313" spans="1:17">
      <c r="A313" s="41" t="s">
        <v>76</v>
      </c>
      <c r="B313" s="42" t="s">
        <v>44</v>
      </c>
      <c r="C313" s="43">
        <v>39975.741000000002</v>
      </c>
      <c r="D313" s="44"/>
      <c r="E313">
        <f t="shared" si="24"/>
        <v>2557.9963384507173</v>
      </c>
      <c r="F313">
        <f t="shared" si="25"/>
        <v>2558</v>
      </c>
      <c r="G313">
        <f t="shared" si="26"/>
        <v>-2.1972399990772828E-3</v>
      </c>
      <c r="I313">
        <f t="shared" si="27"/>
        <v>-2.1972399990772828E-3</v>
      </c>
      <c r="O313">
        <f t="shared" ca="1" si="28"/>
        <v>-1.0377388616688132E-2</v>
      </c>
      <c r="Q313" s="2">
        <f t="shared" si="29"/>
        <v>24957.241000000002</v>
      </c>
    </row>
    <row r="314" spans="1:17">
      <c r="A314" s="45" t="s">
        <v>77</v>
      </c>
      <c r="B314" s="46" t="s">
        <v>13</v>
      </c>
      <c r="C314" s="45">
        <v>39978.445</v>
      </c>
      <c r="D314" s="45" t="s">
        <v>39</v>
      </c>
      <c r="E314">
        <f t="shared" si="24"/>
        <v>2562.5023684153462</v>
      </c>
      <c r="F314">
        <f t="shared" si="25"/>
        <v>2562.5</v>
      </c>
      <c r="G314">
        <f t="shared" si="26"/>
        <v>1.4212500027497299E-3</v>
      </c>
      <c r="I314">
        <f t="shared" si="27"/>
        <v>1.4212500027497299E-3</v>
      </c>
      <c r="O314">
        <f t="shared" ca="1" si="28"/>
        <v>-1.0370794840396391E-2</v>
      </c>
      <c r="Q314" s="2">
        <f t="shared" si="29"/>
        <v>24959.945</v>
      </c>
    </row>
    <row r="315" spans="1:17">
      <c r="A315" s="41" t="s">
        <v>76</v>
      </c>
      <c r="B315" s="42" t="s">
        <v>44</v>
      </c>
      <c r="C315" s="43">
        <v>40268.587</v>
      </c>
      <c r="D315" s="44"/>
      <c r="E315">
        <f t="shared" si="24"/>
        <v>3046.0040496277907</v>
      </c>
      <c r="F315">
        <f t="shared" si="25"/>
        <v>3046</v>
      </c>
      <c r="G315">
        <f t="shared" si="26"/>
        <v>2.4301200028276071E-3</v>
      </c>
      <c r="I315">
        <f t="shared" si="27"/>
        <v>2.4301200028276071E-3</v>
      </c>
      <c r="O315">
        <f t="shared" ca="1" si="28"/>
        <v>-9.6623302099392433E-3</v>
      </c>
      <c r="Q315" s="2">
        <f t="shared" si="29"/>
        <v>25250.087</v>
      </c>
    </row>
    <row r="316" spans="1:17">
      <c r="A316" s="41" t="s">
        <v>76</v>
      </c>
      <c r="B316" s="42" t="s">
        <v>44</v>
      </c>
      <c r="C316" s="43">
        <v>40274.589</v>
      </c>
      <c r="D316" s="44"/>
      <c r="E316">
        <f t="shared" si="24"/>
        <v>3056.0059696898202</v>
      </c>
      <c r="F316">
        <f t="shared" si="25"/>
        <v>3056</v>
      </c>
      <c r="G316">
        <f t="shared" si="26"/>
        <v>3.5823200014419854E-3</v>
      </c>
      <c r="I316">
        <f t="shared" si="27"/>
        <v>3.5823200014419854E-3</v>
      </c>
      <c r="O316">
        <f t="shared" ca="1" si="28"/>
        <v>-9.6476773737353728E-3</v>
      </c>
      <c r="Q316" s="2">
        <f t="shared" si="29"/>
        <v>25256.089</v>
      </c>
    </row>
    <row r="317" spans="1:17">
      <c r="A317" s="41" t="s">
        <v>76</v>
      </c>
      <c r="B317" s="42" t="s">
        <v>44</v>
      </c>
      <c r="C317" s="43">
        <v>40286.587</v>
      </c>
      <c r="D317" s="44"/>
      <c r="E317">
        <f t="shared" si="24"/>
        <v>3075.9998112266767</v>
      </c>
      <c r="F317">
        <f t="shared" si="25"/>
        <v>3076</v>
      </c>
      <c r="G317">
        <f t="shared" si="26"/>
        <v>-1.1327999527566135E-4</v>
      </c>
      <c r="I317">
        <f t="shared" si="27"/>
        <v>-1.1327999527566135E-4</v>
      </c>
      <c r="O317">
        <f t="shared" ca="1" si="28"/>
        <v>-9.6183717013276319E-3</v>
      </c>
      <c r="Q317" s="2">
        <f t="shared" si="29"/>
        <v>25268.087</v>
      </c>
    </row>
    <row r="318" spans="1:17">
      <c r="A318" s="47" t="s">
        <v>78</v>
      </c>
      <c r="B318" s="48"/>
      <c r="C318" s="44">
        <v>40288.39</v>
      </c>
      <c r="D318" s="44"/>
      <c r="E318">
        <f t="shared" si="24"/>
        <v>3079.0043866801652</v>
      </c>
      <c r="F318">
        <f t="shared" si="25"/>
        <v>3079</v>
      </c>
      <c r="G318">
        <f t="shared" si="26"/>
        <v>2.6323800047975965E-3</v>
      </c>
      <c r="I318">
        <f t="shared" si="27"/>
        <v>2.6323800047975965E-3</v>
      </c>
      <c r="O318">
        <f t="shared" ca="1" si="28"/>
        <v>-9.6139758504664701E-3</v>
      </c>
      <c r="Q318" s="2">
        <f t="shared" si="29"/>
        <v>25269.89</v>
      </c>
    </row>
    <row r="319" spans="1:17">
      <c r="A319" s="47" t="s">
        <v>78</v>
      </c>
      <c r="B319" s="48" t="s">
        <v>46</v>
      </c>
      <c r="C319" s="44">
        <v>40289.290999999997</v>
      </c>
      <c r="D319" s="44"/>
      <c r="E319">
        <f t="shared" si="24"/>
        <v>3080.505841191306</v>
      </c>
      <c r="F319">
        <f t="shared" si="25"/>
        <v>3080.5</v>
      </c>
      <c r="G319">
        <f t="shared" si="26"/>
        <v>3.5052099992753938E-3</v>
      </c>
      <c r="I319">
        <f t="shared" si="27"/>
        <v>3.5052099992753938E-3</v>
      </c>
      <c r="O319">
        <f t="shared" ca="1" si="28"/>
        <v>-9.6117779250358901E-3</v>
      </c>
      <c r="Q319" s="2">
        <f t="shared" si="29"/>
        <v>25270.790999999997</v>
      </c>
    </row>
    <row r="320" spans="1:17">
      <c r="A320" s="41" t="s">
        <v>76</v>
      </c>
      <c r="B320" s="42" t="s">
        <v>44</v>
      </c>
      <c r="C320" s="43">
        <v>40289.591999999997</v>
      </c>
      <c r="D320" s="44"/>
      <c r="E320">
        <f t="shared" si="24"/>
        <v>3081.0074369824865</v>
      </c>
      <c r="F320">
        <f t="shared" si="25"/>
        <v>3081</v>
      </c>
      <c r="G320">
        <f t="shared" si="26"/>
        <v>4.4628199975704774E-3</v>
      </c>
      <c r="I320">
        <f t="shared" si="27"/>
        <v>4.4628199975704774E-3</v>
      </c>
      <c r="O320">
        <f t="shared" ca="1" si="28"/>
        <v>-9.611045283225695E-3</v>
      </c>
      <c r="Q320" s="2">
        <f t="shared" si="29"/>
        <v>25271.091999999997</v>
      </c>
    </row>
    <row r="321" spans="1:17">
      <c r="A321" s="47" t="s">
        <v>78</v>
      </c>
      <c r="B321" s="48" t="s">
        <v>46</v>
      </c>
      <c r="C321" s="44">
        <v>40290.493000000002</v>
      </c>
      <c r="D321" s="44"/>
      <c r="E321">
        <f t="shared" si="24"/>
        <v>3082.5088914936396</v>
      </c>
      <c r="F321">
        <f t="shared" si="25"/>
        <v>3082.5</v>
      </c>
      <c r="G321">
        <f t="shared" si="26"/>
        <v>5.33565000660019E-3</v>
      </c>
      <c r="I321">
        <f t="shared" si="27"/>
        <v>5.33565000660019E-3</v>
      </c>
      <c r="O321">
        <f t="shared" ca="1" si="28"/>
        <v>-9.6088473577951167E-3</v>
      </c>
      <c r="Q321" s="2">
        <f t="shared" si="29"/>
        <v>25271.993000000002</v>
      </c>
    </row>
    <row r="322" spans="1:17">
      <c r="A322" s="45" t="s">
        <v>77</v>
      </c>
      <c r="B322" s="46" t="s">
        <v>13</v>
      </c>
      <c r="C322" s="45">
        <v>40291.387999999999</v>
      </c>
      <c r="D322" s="45" t="s">
        <v>39</v>
      </c>
      <c r="E322">
        <f t="shared" si="24"/>
        <v>3084.0003474175787</v>
      </c>
      <c r="F322">
        <f t="shared" si="25"/>
        <v>3084</v>
      </c>
      <c r="G322">
        <f t="shared" si="26"/>
        <v>2.0847999985562637E-4</v>
      </c>
      <c r="I322">
        <f t="shared" si="27"/>
        <v>2.0847999985562637E-4</v>
      </c>
      <c r="O322">
        <f t="shared" ca="1" si="28"/>
        <v>-9.6066494323645349E-3</v>
      </c>
      <c r="Q322" s="2">
        <f t="shared" si="29"/>
        <v>25272.887999999999</v>
      </c>
    </row>
    <row r="323" spans="1:17">
      <c r="A323" s="41" t="s">
        <v>79</v>
      </c>
      <c r="B323" s="42" t="s">
        <v>44</v>
      </c>
      <c r="C323" s="43">
        <v>40315.391000000003</v>
      </c>
      <c r="D323" s="44"/>
      <c r="E323">
        <f t="shared" si="24"/>
        <v>3123.9996955097004</v>
      </c>
      <c r="F323">
        <f t="shared" si="25"/>
        <v>3124</v>
      </c>
      <c r="G323">
        <f t="shared" si="26"/>
        <v>-1.8271999579155818E-4</v>
      </c>
      <c r="I323">
        <f t="shared" si="27"/>
        <v>-1.8271999579155818E-4</v>
      </c>
      <c r="O323">
        <f t="shared" ca="1" si="28"/>
        <v>-9.5480380875490531E-3</v>
      </c>
      <c r="Q323" s="2">
        <f t="shared" si="29"/>
        <v>25296.891000000003</v>
      </c>
    </row>
    <row r="324" spans="1:17">
      <c r="A324" s="47" t="s">
        <v>80</v>
      </c>
      <c r="B324" s="48" t="s">
        <v>46</v>
      </c>
      <c r="C324" s="44">
        <v>40316.284</v>
      </c>
      <c r="D324" s="44"/>
      <c r="E324">
        <f t="shared" si="24"/>
        <v>3125.4878185712391</v>
      </c>
      <c r="F324">
        <f t="shared" si="25"/>
        <v>3125.5</v>
      </c>
      <c r="G324">
        <f t="shared" si="26"/>
        <v>-7.3098899956676178E-3</v>
      </c>
      <c r="I324">
        <f t="shared" si="27"/>
        <v>-7.3098899956676178E-3</v>
      </c>
      <c r="O324">
        <f t="shared" ca="1" si="28"/>
        <v>-9.5458401621184713E-3</v>
      </c>
      <c r="Q324" s="2">
        <f t="shared" si="29"/>
        <v>25297.784</v>
      </c>
    </row>
    <row r="325" spans="1:17">
      <c r="A325" s="47" t="s">
        <v>80</v>
      </c>
      <c r="B325" s="48" t="s">
        <v>46</v>
      </c>
      <c r="C325" s="44">
        <v>40317.487000000001</v>
      </c>
      <c r="D325" s="44"/>
      <c r="E325">
        <f t="shared" si="24"/>
        <v>3127.492535304767</v>
      </c>
      <c r="F325">
        <f t="shared" si="25"/>
        <v>3127.5</v>
      </c>
      <c r="G325">
        <f t="shared" si="26"/>
        <v>-4.4794499990530312E-3</v>
      </c>
      <c r="I325">
        <f t="shared" si="27"/>
        <v>-4.4794499990530312E-3</v>
      </c>
      <c r="O325">
        <f t="shared" ca="1" si="28"/>
        <v>-9.5429095948776979E-3</v>
      </c>
      <c r="Q325" s="2">
        <f t="shared" si="29"/>
        <v>25298.987000000001</v>
      </c>
    </row>
    <row r="326" spans="1:17">
      <c r="A326" s="47" t="s">
        <v>80</v>
      </c>
      <c r="B326" s="48"/>
      <c r="C326" s="44">
        <v>40318.39</v>
      </c>
      <c r="D326" s="44"/>
      <c r="E326">
        <f t="shared" si="24"/>
        <v>3128.9973226783086</v>
      </c>
      <c r="F326">
        <f t="shared" si="25"/>
        <v>3129</v>
      </c>
      <c r="G326">
        <f t="shared" si="26"/>
        <v>-1.6066199968918227E-3</v>
      </c>
      <c r="I326">
        <f t="shared" si="27"/>
        <v>-1.6066199968918227E-3</v>
      </c>
      <c r="O326">
        <f t="shared" ca="1" si="28"/>
        <v>-9.5407116694471161E-3</v>
      </c>
      <c r="Q326" s="2">
        <f t="shared" si="29"/>
        <v>25299.89</v>
      </c>
    </row>
    <row r="327" spans="1:17">
      <c r="A327" s="47" t="s">
        <v>80</v>
      </c>
      <c r="B327" s="48" t="s">
        <v>46</v>
      </c>
      <c r="C327" s="44">
        <v>40319.29</v>
      </c>
      <c r="D327" s="44"/>
      <c r="E327">
        <f t="shared" si="24"/>
        <v>3130.4971107582551</v>
      </c>
      <c r="F327">
        <f t="shared" si="25"/>
        <v>3130.5</v>
      </c>
      <c r="G327">
        <f t="shared" si="26"/>
        <v>-1.7337899989797734E-3</v>
      </c>
      <c r="I327">
        <f t="shared" si="27"/>
        <v>-1.7337899989797734E-3</v>
      </c>
      <c r="O327">
        <f t="shared" ca="1" si="28"/>
        <v>-9.5385137440165361E-3</v>
      </c>
      <c r="Q327" s="2">
        <f t="shared" si="29"/>
        <v>25300.79</v>
      </c>
    </row>
    <row r="328" spans="1:17">
      <c r="A328" s="41" t="s">
        <v>76</v>
      </c>
      <c r="B328" s="42" t="s">
        <v>44</v>
      </c>
      <c r="C328" s="43">
        <v>40319.593000000001</v>
      </c>
      <c r="D328" s="44"/>
      <c r="E328">
        <f t="shared" si="24"/>
        <v>3131.0020394118364</v>
      </c>
      <c r="F328">
        <f t="shared" si="25"/>
        <v>3131</v>
      </c>
      <c r="G328">
        <f t="shared" si="26"/>
        <v>1.2238199997227639E-3</v>
      </c>
      <c r="I328">
        <f t="shared" si="27"/>
        <v>1.2238199997227639E-3</v>
      </c>
      <c r="O328">
        <f t="shared" ca="1" si="28"/>
        <v>-9.5377811022063427E-3</v>
      </c>
      <c r="Q328" s="2">
        <f t="shared" si="29"/>
        <v>25301.093000000001</v>
      </c>
    </row>
    <row r="329" spans="1:17">
      <c r="A329" s="47" t="s">
        <v>80</v>
      </c>
      <c r="B329" s="48"/>
      <c r="C329" s="44">
        <v>40321.387999999999</v>
      </c>
      <c r="D329" s="44"/>
      <c r="E329">
        <f t="shared" si="24"/>
        <v>3133.9932834157221</v>
      </c>
      <c r="F329">
        <f t="shared" si="25"/>
        <v>3134</v>
      </c>
      <c r="G329">
        <f t="shared" si="26"/>
        <v>-4.0305200018337928E-3</v>
      </c>
      <c r="I329">
        <f t="shared" si="27"/>
        <v>-4.0305200018337928E-3</v>
      </c>
      <c r="O329">
        <f t="shared" ca="1" si="28"/>
        <v>-9.5333852513451826E-3</v>
      </c>
      <c r="Q329" s="2">
        <f t="shared" si="29"/>
        <v>25302.887999999999</v>
      </c>
    </row>
    <row r="330" spans="1:17">
      <c r="A330" s="47" t="s">
        <v>80</v>
      </c>
      <c r="B330" s="48"/>
      <c r="C330" s="44">
        <v>40321.394999999997</v>
      </c>
      <c r="D330" s="44"/>
      <c r="E330">
        <f t="shared" si="24"/>
        <v>3134.004948434118</v>
      </c>
      <c r="F330">
        <f t="shared" si="25"/>
        <v>3134</v>
      </c>
      <c r="G330">
        <f t="shared" si="26"/>
        <v>2.9694799959543161E-3</v>
      </c>
      <c r="I330">
        <f t="shared" si="27"/>
        <v>2.9694799959543161E-3</v>
      </c>
      <c r="O330">
        <f t="shared" ca="1" si="28"/>
        <v>-9.5333852513451826E-3</v>
      </c>
      <c r="Q330" s="2">
        <f t="shared" si="29"/>
        <v>25302.894999999997</v>
      </c>
    </row>
    <row r="331" spans="1:17">
      <c r="A331" s="47" t="s">
        <v>80</v>
      </c>
      <c r="B331" s="48" t="s">
        <v>46</v>
      </c>
      <c r="C331" s="44">
        <v>40322.296000000002</v>
      </c>
      <c r="D331" s="44"/>
      <c r="E331">
        <f t="shared" si="24"/>
        <v>3135.5064029452715</v>
      </c>
      <c r="F331">
        <f t="shared" si="25"/>
        <v>3135.5</v>
      </c>
      <c r="G331">
        <f t="shared" si="26"/>
        <v>3.8423100049840286E-3</v>
      </c>
      <c r="I331">
        <f t="shared" si="27"/>
        <v>3.8423100049840286E-3</v>
      </c>
      <c r="O331">
        <f t="shared" ca="1" si="28"/>
        <v>-9.5311873259146009E-3</v>
      </c>
      <c r="Q331" s="2">
        <f t="shared" si="29"/>
        <v>25303.796000000002</v>
      </c>
    </row>
    <row r="332" spans="1:17">
      <c r="A332" s="41" t="s">
        <v>76</v>
      </c>
      <c r="B332" s="42" t="s">
        <v>44</v>
      </c>
      <c r="C332" s="43">
        <v>40343.595000000001</v>
      </c>
      <c r="D332" s="44"/>
      <c r="E332">
        <f t="shared" si="24"/>
        <v>3170.9997210727515</v>
      </c>
      <c r="F332">
        <f t="shared" si="25"/>
        <v>3171</v>
      </c>
      <c r="G332">
        <f t="shared" si="26"/>
        <v>-1.6737999976612628E-4</v>
      </c>
      <c r="I332">
        <f t="shared" si="27"/>
        <v>-1.6737999976612628E-4</v>
      </c>
      <c r="O332">
        <f t="shared" ca="1" si="28"/>
        <v>-9.4791697573908609E-3</v>
      </c>
      <c r="Q332" s="2">
        <f t="shared" si="29"/>
        <v>25325.095000000001</v>
      </c>
    </row>
    <row r="333" spans="1:17">
      <c r="A333" s="47" t="s">
        <v>80</v>
      </c>
      <c r="B333" s="48" t="s">
        <v>46</v>
      </c>
      <c r="C333" s="44">
        <v>40344.495000000003</v>
      </c>
      <c r="D333" s="44"/>
      <c r="E333">
        <f t="shared" si="24"/>
        <v>3172.4995091526985</v>
      </c>
      <c r="F333">
        <f t="shared" si="25"/>
        <v>3172.5</v>
      </c>
      <c r="G333">
        <f t="shared" si="26"/>
        <v>-2.9454999457811937E-4</v>
      </c>
      <c r="I333">
        <f t="shared" si="27"/>
        <v>-2.9454999457811937E-4</v>
      </c>
      <c r="O333">
        <f t="shared" ca="1" si="28"/>
        <v>-9.4769718319602791E-3</v>
      </c>
      <c r="Q333" s="2">
        <f t="shared" si="29"/>
        <v>25325.995000000003</v>
      </c>
    </row>
    <row r="334" spans="1:17">
      <c r="A334" s="47" t="s">
        <v>80</v>
      </c>
      <c r="B334" s="48" t="s">
        <v>46</v>
      </c>
      <c r="C334" s="44">
        <v>40344.497000000003</v>
      </c>
      <c r="D334" s="44"/>
      <c r="E334">
        <f t="shared" si="24"/>
        <v>3172.5028420150988</v>
      </c>
      <c r="F334">
        <f t="shared" si="25"/>
        <v>3172.5</v>
      </c>
      <c r="G334">
        <f t="shared" si="26"/>
        <v>1.7054500058293343E-3</v>
      </c>
      <c r="I334">
        <f t="shared" si="27"/>
        <v>1.7054500058293343E-3</v>
      </c>
      <c r="O334">
        <f t="shared" ca="1" si="28"/>
        <v>-9.4769718319602791E-3</v>
      </c>
      <c r="Q334" s="2">
        <f t="shared" si="29"/>
        <v>25325.997000000003</v>
      </c>
    </row>
    <row r="335" spans="1:17">
      <c r="A335" s="41" t="s">
        <v>76</v>
      </c>
      <c r="B335" s="42" t="s">
        <v>44</v>
      </c>
      <c r="C335" s="43">
        <v>40346.593000000001</v>
      </c>
      <c r="D335" s="44"/>
      <c r="E335">
        <f t="shared" si="24"/>
        <v>3175.9956818101655</v>
      </c>
      <c r="F335">
        <f t="shared" si="25"/>
        <v>3176</v>
      </c>
      <c r="G335">
        <f t="shared" si="26"/>
        <v>-2.5912799974321388E-3</v>
      </c>
      <c r="I335">
        <f t="shared" si="27"/>
        <v>-2.5912799974321388E-3</v>
      </c>
      <c r="O335">
        <f t="shared" ca="1" si="28"/>
        <v>-9.471843339288924E-3</v>
      </c>
      <c r="Q335" s="2">
        <f t="shared" si="29"/>
        <v>25328.093000000001</v>
      </c>
    </row>
    <row r="336" spans="1:17">
      <c r="A336" s="47" t="s">
        <v>80</v>
      </c>
      <c r="B336" s="48" t="s">
        <v>46</v>
      </c>
      <c r="C336" s="44">
        <v>40353.499000000003</v>
      </c>
      <c r="D336" s="44"/>
      <c r="E336">
        <f t="shared" si="24"/>
        <v>3187.5040556769427</v>
      </c>
      <c r="F336">
        <f t="shared" si="25"/>
        <v>3187.5</v>
      </c>
      <c r="G336">
        <f t="shared" si="26"/>
        <v>2.4337500071851537E-3</v>
      </c>
      <c r="I336">
        <f t="shared" si="27"/>
        <v>2.4337500071851537E-3</v>
      </c>
      <c r="O336">
        <f t="shared" ca="1" si="28"/>
        <v>-9.4549925776544735E-3</v>
      </c>
      <c r="Q336" s="2">
        <f t="shared" si="29"/>
        <v>25334.999000000003</v>
      </c>
    </row>
    <row r="337" spans="1:17">
      <c r="A337" s="41" t="s">
        <v>76</v>
      </c>
      <c r="B337" s="42" t="s">
        <v>44</v>
      </c>
      <c r="C337" s="43">
        <v>40358.603000000003</v>
      </c>
      <c r="D337" s="44"/>
      <c r="E337">
        <f t="shared" si="24"/>
        <v>3196.0095205214257</v>
      </c>
      <c r="F337">
        <f t="shared" si="25"/>
        <v>3196</v>
      </c>
      <c r="G337">
        <f t="shared" si="26"/>
        <v>5.7131200082949363E-3</v>
      </c>
      <c r="I337">
        <f t="shared" si="27"/>
        <v>5.7131200082949363E-3</v>
      </c>
      <c r="O337">
        <f t="shared" ca="1" si="28"/>
        <v>-9.4425376668811831E-3</v>
      </c>
      <c r="Q337" s="2">
        <f t="shared" si="29"/>
        <v>25340.103000000003</v>
      </c>
    </row>
    <row r="338" spans="1:17">
      <c r="A338" s="47" t="s">
        <v>80</v>
      </c>
      <c r="B338" s="48"/>
      <c r="C338" s="44">
        <v>40363.391000000003</v>
      </c>
      <c r="D338" s="44"/>
      <c r="E338">
        <f t="shared" si="24"/>
        <v>3203.9883931067302</v>
      </c>
      <c r="F338">
        <f t="shared" si="25"/>
        <v>3204</v>
      </c>
      <c r="G338">
        <f t="shared" si="26"/>
        <v>-6.9651199955842458E-3</v>
      </c>
      <c r="I338">
        <f t="shared" si="27"/>
        <v>-6.9651199955842458E-3</v>
      </c>
      <c r="O338">
        <f t="shared" ca="1" si="28"/>
        <v>-9.430815397918086E-3</v>
      </c>
      <c r="Q338" s="2">
        <f t="shared" si="29"/>
        <v>25344.891000000003</v>
      </c>
    </row>
    <row r="339" spans="1:17">
      <c r="A339" s="41" t="s">
        <v>76</v>
      </c>
      <c r="B339" s="42" t="s">
        <v>44</v>
      </c>
      <c r="C339" s="43">
        <v>40364.597999999998</v>
      </c>
      <c r="D339" s="44"/>
      <c r="E339">
        <f t="shared" si="24"/>
        <v>3205.999775565047</v>
      </c>
      <c r="F339">
        <f t="shared" si="25"/>
        <v>3206</v>
      </c>
      <c r="G339">
        <f t="shared" si="26"/>
        <v>-1.3467999815475196E-4</v>
      </c>
      <c r="I339">
        <f t="shared" si="27"/>
        <v>-1.3467999815475196E-4</v>
      </c>
      <c r="O339">
        <f t="shared" ca="1" si="28"/>
        <v>-9.4278848306773126E-3</v>
      </c>
      <c r="Q339" s="2">
        <f t="shared" si="29"/>
        <v>25346.097999999998</v>
      </c>
    </row>
    <row r="340" spans="1:17">
      <c r="A340" s="41" t="s">
        <v>76</v>
      </c>
      <c r="B340" s="42" t="s">
        <v>44</v>
      </c>
      <c r="C340" s="43">
        <v>40373.603999999999</v>
      </c>
      <c r="D340" s="44"/>
      <c r="E340">
        <f t="shared" si="24"/>
        <v>3221.0076549516916</v>
      </c>
      <c r="F340">
        <f t="shared" si="25"/>
        <v>3221</v>
      </c>
      <c r="G340">
        <f t="shared" si="26"/>
        <v>4.5936200040159747E-3</v>
      </c>
      <c r="I340">
        <f t="shared" si="27"/>
        <v>4.5936200040159747E-3</v>
      </c>
      <c r="O340">
        <f t="shared" ca="1" si="28"/>
        <v>-9.4059055763715069E-3</v>
      </c>
      <c r="Q340" s="2">
        <f t="shared" si="29"/>
        <v>25355.103999999999</v>
      </c>
    </row>
    <row r="341" spans="1:17">
      <c r="A341" s="41" t="s">
        <v>76</v>
      </c>
      <c r="B341" s="42" t="s">
        <v>44</v>
      </c>
      <c r="C341" s="43">
        <v>40376.603999999999</v>
      </c>
      <c r="D341" s="44"/>
      <c r="E341">
        <f t="shared" ref="E341:E404" si="30">+(C341-C$7)/C$8</f>
        <v>3226.006948551506</v>
      </c>
      <c r="F341">
        <f t="shared" ref="F341:F404" si="31">ROUND(2*E341,0)/2</f>
        <v>3226</v>
      </c>
      <c r="G341">
        <f t="shared" ref="G341:G404" si="32">+C341-(C$7+F341*C$8)</f>
        <v>4.1697199994814582E-3</v>
      </c>
      <c r="I341">
        <f t="shared" ref="I341:I404" si="33">+G341</f>
        <v>4.1697199994814582E-3</v>
      </c>
      <c r="O341">
        <f t="shared" ref="O341:O404" ca="1" si="34">+C$11+C$12*$F341</f>
        <v>-9.3985791582695717E-3</v>
      </c>
      <c r="Q341" s="2">
        <f t="shared" ref="Q341:Q404" si="35">+C341-15018.5</f>
        <v>25358.103999999999</v>
      </c>
    </row>
    <row r="342" spans="1:17">
      <c r="A342" s="47" t="s">
        <v>80</v>
      </c>
      <c r="B342" s="48"/>
      <c r="C342" s="44">
        <v>40381.394</v>
      </c>
      <c r="D342" s="44"/>
      <c r="E342">
        <f t="shared" si="30"/>
        <v>3233.9891539992109</v>
      </c>
      <c r="F342">
        <f t="shared" si="31"/>
        <v>3234</v>
      </c>
      <c r="G342">
        <f t="shared" si="32"/>
        <v>-6.5085199967143126E-3</v>
      </c>
      <c r="I342">
        <f t="shared" si="33"/>
        <v>-6.5085199967143126E-3</v>
      </c>
      <c r="O342">
        <f t="shared" ca="1" si="34"/>
        <v>-9.3868568893064747E-3</v>
      </c>
      <c r="Q342" s="2">
        <f t="shared" si="35"/>
        <v>25362.894</v>
      </c>
    </row>
    <row r="343" spans="1:17">
      <c r="A343" s="47" t="s">
        <v>81</v>
      </c>
      <c r="B343" s="48"/>
      <c r="C343" s="44">
        <v>40589.627</v>
      </c>
      <c r="D343" s="44"/>
      <c r="E343">
        <f t="shared" si="30"/>
        <v>3580.9951220559246</v>
      </c>
      <c r="F343">
        <f t="shared" si="31"/>
        <v>3581</v>
      </c>
      <c r="G343">
        <f t="shared" si="32"/>
        <v>-2.9271799940033816E-3</v>
      </c>
      <c r="I343">
        <f t="shared" si="33"/>
        <v>-2.9271799940033816E-3</v>
      </c>
      <c r="O343">
        <f t="shared" ca="1" si="34"/>
        <v>-8.878403473032162E-3</v>
      </c>
      <c r="Q343" s="2">
        <f t="shared" si="35"/>
        <v>25571.127</v>
      </c>
    </row>
    <row r="344" spans="1:17">
      <c r="A344" s="47" t="s">
        <v>82</v>
      </c>
      <c r="B344" s="48" t="s">
        <v>46</v>
      </c>
      <c r="C344" s="44">
        <v>40646.334000000003</v>
      </c>
      <c r="D344" s="44"/>
      <c r="E344">
        <f t="shared" si="30"/>
        <v>3675.4934361108189</v>
      </c>
      <c r="F344">
        <f t="shared" si="31"/>
        <v>3675.5</v>
      </c>
      <c r="G344">
        <f t="shared" si="32"/>
        <v>-3.9388899967889301E-3</v>
      </c>
      <c r="I344">
        <f t="shared" si="33"/>
        <v>-3.9388899967889301E-3</v>
      </c>
      <c r="O344">
        <f t="shared" ca="1" si="34"/>
        <v>-8.7399341709055861E-3</v>
      </c>
      <c r="Q344" s="2">
        <f t="shared" si="35"/>
        <v>25627.834000000003</v>
      </c>
    </row>
    <row r="345" spans="1:17">
      <c r="A345" s="47" t="s">
        <v>82</v>
      </c>
      <c r="B345" s="48" t="s">
        <v>46</v>
      </c>
      <c r="C345" s="44">
        <v>40652.338000000003</v>
      </c>
      <c r="D345" s="44"/>
      <c r="E345">
        <f t="shared" si="30"/>
        <v>3685.4986890352488</v>
      </c>
      <c r="F345">
        <f t="shared" si="31"/>
        <v>3685.5</v>
      </c>
      <c r="G345">
        <f t="shared" si="32"/>
        <v>-7.8668999776709825E-4</v>
      </c>
      <c r="I345">
        <f t="shared" si="33"/>
        <v>-7.8668999776709825E-4</v>
      </c>
      <c r="O345">
        <f t="shared" ca="1" si="34"/>
        <v>-8.7252813347017157E-3</v>
      </c>
      <c r="Q345" s="2">
        <f t="shared" si="35"/>
        <v>25633.838000000003</v>
      </c>
    </row>
    <row r="346" spans="1:17">
      <c r="A346" s="47" t="s">
        <v>82</v>
      </c>
      <c r="B346" s="48"/>
      <c r="C346" s="44">
        <v>40652.646000000001</v>
      </c>
      <c r="D346" s="44"/>
      <c r="E346">
        <f t="shared" si="30"/>
        <v>3686.0119498448253</v>
      </c>
      <c r="F346">
        <f t="shared" si="31"/>
        <v>3686</v>
      </c>
      <c r="G346">
        <f t="shared" si="32"/>
        <v>7.1709200055920519E-3</v>
      </c>
      <c r="I346">
        <f t="shared" si="33"/>
        <v>7.1709200055920519E-3</v>
      </c>
      <c r="O346">
        <f t="shared" ca="1" si="34"/>
        <v>-8.7245486928915206E-3</v>
      </c>
      <c r="Q346" s="2">
        <f t="shared" si="35"/>
        <v>25634.146000000001</v>
      </c>
    </row>
    <row r="347" spans="1:17">
      <c r="A347" s="41" t="s">
        <v>79</v>
      </c>
      <c r="B347" s="42" t="s">
        <v>46</v>
      </c>
      <c r="C347" s="43">
        <v>40655.334000000003</v>
      </c>
      <c r="D347" s="44"/>
      <c r="E347">
        <f t="shared" si="30"/>
        <v>3690.491316910262</v>
      </c>
      <c r="F347">
        <f t="shared" si="31"/>
        <v>3690.5</v>
      </c>
      <c r="G347">
        <f t="shared" si="32"/>
        <v>-5.2105899958405644E-3</v>
      </c>
      <c r="I347">
        <f t="shared" si="33"/>
        <v>-5.2105899958405644E-3</v>
      </c>
      <c r="O347">
        <f t="shared" ca="1" si="34"/>
        <v>-8.7179549165997787E-3</v>
      </c>
      <c r="Q347" s="2">
        <f t="shared" si="35"/>
        <v>25636.834000000003</v>
      </c>
    </row>
    <row r="348" spans="1:17">
      <c r="A348" s="41" t="s">
        <v>79</v>
      </c>
      <c r="B348" s="42" t="s">
        <v>46</v>
      </c>
      <c r="C348" s="43">
        <v>40655.334999999999</v>
      </c>
      <c r="D348" s="44"/>
      <c r="E348">
        <f t="shared" si="30"/>
        <v>3690.4929833414562</v>
      </c>
      <c r="F348">
        <f t="shared" si="31"/>
        <v>3690.5</v>
      </c>
      <c r="G348">
        <f t="shared" si="32"/>
        <v>-4.2105899992748164E-3</v>
      </c>
      <c r="I348">
        <f t="shared" si="33"/>
        <v>-4.2105899992748164E-3</v>
      </c>
      <c r="O348">
        <f t="shared" ca="1" si="34"/>
        <v>-8.7179549165997787E-3</v>
      </c>
      <c r="Q348" s="2">
        <f t="shared" si="35"/>
        <v>25636.834999999999</v>
      </c>
    </row>
    <row r="349" spans="1:17">
      <c r="A349" s="41" t="s">
        <v>79</v>
      </c>
      <c r="B349" s="42" t="s">
        <v>46</v>
      </c>
      <c r="C349" s="43">
        <v>40655.337</v>
      </c>
      <c r="D349" s="44"/>
      <c r="E349">
        <f t="shared" si="30"/>
        <v>3690.4963162038571</v>
      </c>
      <c r="F349">
        <f t="shared" si="31"/>
        <v>3690.5</v>
      </c>
      <c r="G349">
        <f t="shared" si="32"/>
        <v>-2.2105899988673627E-3</v>
      </c>
      <c r="I349">
        <f t="shared" si="33"/>
        <v>-2.2105899988673627E-3</v>
      </c>
      <c r="O349">
        <f t="shared" ca="1" si="34"/>
        <v>-8.7179549165997787E-3</v>
      </c>
      <c r="Q349" s="2">
        <f t="shared" si="35"/>
        <v>25636.837</v>
      </c>
    </row>
    <row r="350" spans="1:17">
      <c r="A350" s="47" t="s">
        <v>82</v>
      </c>
      <c r="B350" s="48" t="s">
        <v>46</v>
      </c>
      <c r="C350" s="44">
        <v>40655.338000000003</v>
      </c>
      <c r="D350" s="44"/>
      <c r="E350">
        <f t="shared" si="30"/>
        <v>3690.4979826350632</v>
      </c>
      <c r="F350">
        <f t="shared" si="31"/>
        <v>3690.5</v>
      </c>
      <c r="G350">
        <f t="shared" si="32"/>
        <v>-1.2105899950256571E-3</v>
      </c>
      <c r="I350">
        <f t="shared" si="33"/>
        <v>-1.2105899950256571E-3</v>
      </c>
      <c r="O350">
        <f t="shared" ca="1" si="34"/>
        <v>-8.7179549165997787E-3</v>
      </c>
      <c r="Q350" s="2">
        <f t="shared" si="35"/>
        <v>25636.838000000003</v>
      </c>
    </row>
    <row r="351" spans="1:17">
      <c r="A351" s="41" t="s">
        <v>79</v>
      </c>
      <c r="B351" s="42" t="s">
        <v>46</v>
      </c>
      <c r="C351" s="43">
        <v>40655.341999999997</v>
      </c>
      <c r="D351" s="44"/>
      <c r="E351">
        <f t="shared" si="30"/>
        <v>3690.5046483598521</v>
      </c>
      <c r="F351">
        <f t="shared" si="31"/>
        <v>3690.5</v>
      </c>
      <c r="G351">
        <f t="shared" si="32"/>
        <v>2.7894099985132925E-3</v>
      </c>
      <c r="I351">
        <f t="shared" si="33"/>
        <v>2.7894099985132925E-3</v>
      </c>
      <c r="O351">
        <f t="shared" ca="1" si="34"/>
        <v>-8.7179549165997787E-3</v>
      </c>
      <c r="Q351" s="2">
        <f t="shared" si="35"/>
        <v>25636.841999999997</v>
      </c>
    </row>
    <row r="352" spans="1:17">
      <c r="A352" s="47" t="s">
        <v>82</v>
      </c>
      <c r="B352" s="48" t="s">
        <v>46</v>
      </c>
      <c r="C352" s="44">
        <v>40658.339</v>
      </c>
      <c r="D352" s="44"/>
      <c r="E352">
        <f t="shared" si="30"/>
        <v>3695.4989426660718</v>
      </c>
      <c r="F352">
        <f t="shared" si="31"/>
        <v>3695.5</v>
      </c>
      <c r="G352">
        <f t="shared" si="32"/>
        <v>-6.3448999571846798E-4</v>
      </c>
      <c r="I352">
        <f t="shared" si="33"/>
        <v>-6.3448999571846798E-4</v>
      </c>
      <c r="O352">
        <f t="shared" ca="1" si="34"/>
        <v>-8.7106284984978452E-3</v>
      </c>
      <c r="Q352" s="2">
        <f t="shared" si="35"/>
        <v>25639.839</v>
      </c>
    </row>
    <row r="353" spans="1:17">
      <c r="A353" s="47" t="s">
        <v>82</v>
      </c>
      <c r="B353" s="48" t="s">
        <v>46</v>
      </c>
      <c r="C353" s="44">
        <v>40658.343999999997</v>
      </c>
      <c r="D353" s="44"/>
      <c r="E353">
        <f t="shared" si="30"/>
        <v>3695.5072748220673</v>
      </c>
      <c r="F353">
        <f t="shared" si="31"/>
        <v>3695.5</v>
      </c>
      <c r="G353">
        <f t="shared" si="32"/>
        <v>4.3655100016621873E-3</v>
      </c>
      <c r="I353">
        <f t="shared" si="33"/>
        <v>4.3655100016621873E-3</v>
      </c>
      <c r="O353">
        <f t="shared" ca="1" si="34"/>
        <v>-8.7106284984978452E-3</v>
      </c>
      <c r="Q353" s="2">
        <f t="shared" si="35"/>
        <v>25639.843999999997</v>
      </c>
    </row>
    <row r="354" spans="1:17">
      <c r="A354" s="47" t="s">
        <v>82</v>
      </c>
      <c r="B354" s="48" t="s">
        <v>46</v>
      </c>
      <c r="C354" s="44">
        <v>40658.345999999998</v>
      </c>
      <c r="D354" s="44"/>
      <c r="E354">
        <f t="shared" si="30"/>
        <v>3695.5106076844677</v>
      </c>
      <c r="F354">
        <f t="shared" si="31"/>
        <v>3695.5</v>
      </c>
      <c r="G354">
        <f t="shared" si="32"/>
        <v>6.3655100020696409E-3</v>
      </c>
      <c r="I354">
        <f t="shared" si="33"/>
        <v>6.3655100020696409E-3</v>
      </c>
      <c r="O354">
        <f t="shared" ca="1" si="34"/>
        <v>-8.7106284984978452E-3</v>
      </c>
      <c r="Q354" s="2">
        <f t="shared" si="35"/>
        <v>25639.845999999998</v>
      </c>
    </row>
    <row r="355" spans="1:17">
      <c r="A355" s="47" t="s">
        <v>82</v>
      </c>
      <c r="B355" s="48"/>
      <c r="C355" s="44">
        <v>40658.641000000003</v>
      </c>
      <c r="D355" s="44"/>
      <c r="E355">
        <f t="shared" si="30"/>
        <v>3696.0022048884584</v>
      </c>
      <c r="F355">
        <f t="shared" si="31"/>
        <v>3696</v>
      </c>
      <c r="G355">
        <f t="shared" si="32"/>
        <v>1.3231200064183213E-3</v>
      </c>
      <c r="I355">
        <f t="shared" si="33"/>
        <v>1.3231200064183213E-3</v>
      </c>
      <c r="O355">
        <f t="shared" ca="1" si="34"/>
        <v>-8.7098958566876501E-3</v>
      </c>
      <c r="Q355" s="2">
        <f t="shared" si="35"/>
        <v>25640.141000000003</v>
      </c>
    </row>
    <row r="356" spans="1:17">
      <c r="A356" s="47" t="s">
        <v>82</v>
      </c>
      <c r="B356" s="48" t="s">
        <v>46</v>
      </c>
      <c r="C356" s="44">
        <v>40667.343999999997</v>
      </c>
      <c r="D356" s="44"/>
      <c r="E356">
        <f t="shared" si="30"/>
        <v>3710.5051556215103</v>
      </c>
      <c r="F356">
        <f t="shared" si="31"/>
        <v>3710.5</v>
      </c>
      <c r="G356">
        <f t="shared" si="32"/>
        <v>3.0938100026105531E-3</v>
      </c>
      <c r="I356">
        <f t="shared" si="33"/>
        <v>3.0938100026105531E-3</v>
      </c>
      <c r="O356">
        <f t="shared" ca="1" si="34"/>
        <v>-8.6886492441920378E-3</v>
      </c>
      <c r="Q356" s="2">
        <f t="shared" si="35"/>
        <v>25648.843999999997</v>
      </c>
    </row>
    <row r="357" spans="1:17">
      <c r="A357" s="47" t="s">
        <v>82</v>
      </c>
      <c r="B357" s="48"/>
      <c r="C357" s="44">
        <v>40672.436999999998</v>
      </c>
      <c r="D357" s="44"/>
      <c r="E357">
        <f t="shared" si="30"/>
        <v>3718.9922897227962</v>
      </c>
      <c r="F357">
        <f t="shared" si="31"/>
        <v>3719</v>
      </c>
      <c r="G357">
        <f t="shared" si="32"/>
        <v>-4.6268200021586381E-3</v>
      </c>
      <c r="I357">
        <f t="shared" si="33"/>
        <v>-4.6268200021586381E-3</v>
      </c>
      <c r="O357">
        <f t="shared" ca="1" si="34"/>
        <v>-8.6761943334187491E-3</v>
      </c>
      <c r="Q357" s="2">
        <f t="shared" si="35"/>
        <v>25653.936999999998</v>
      </c>
    </row>
    <row r="358" spans="1:17">
      <c r="A358" s="47" t="s">
        <v>82</v>
      </c>
      <c r="B358" s="48" t="s">
        <v>46</v>
      </c>
      <c r="C358" s="44">
        <v>40676.351000000002</v>
      </c>
      <c r="D358" s="44"/>
      <c r="E358">
        <f t="shared" si="30"/>
        <v>3725.514701439361</v>
      </c>
      <c r="F358">
        <f t="shared" si="31"/>
        <v>3725.5</v>
      </c>
      <c r="G358">
        <f t="shared" si="32"/>
        <v>8.8221100013470277E-3</v>
      </c>
      <c r="I358">
        <f t="shared" si="33"/>
        <v>8.8221100013470277E-3</v>
      </c>
      <c r="O358">
        <f t="shared" ca="1" si="34"/>
        <v>-8.6666699898862321E-3</v>
      </c>
      <c r="Q358" s="2">
        <f t="shared" si="35"/>
        <v>25657.851000000002</v>
      </c>
    </row>
    <row r="359" spans="1:17">
      <c r="A359" s="47" t="s">
        <v>82</v>
      </c>
      <c r="B359" s="48" t="s">
        <v>46</v>
      </c>
      <c r="C359" s="44">
        <v>40688.343999999997</v>
      </c>
      <c r="D359" s="44"/>
      <c r="E359">
        <f t="shared" si="30"/>
        <v>3745.5002108202107</v>
      </c>
      <c r="F359">
        <f t="shared" si="31"/>
        <v>3745.5</v>
      </c>
      <c r="G359">
        <f t="shared" si="32"/>
        <v>1.2650999997276813E-4</v>
      </c>
      <c r="I359">
        <f t="shared" si="33"/>
        <v>1.2650999997276813E-4</v>
      </c>
      <c r="O359">
        <f t="shared" ca="1" si="34"/>
        <v>-8.6373643174784912E-3</v>
      </c>
      <c r="Q359" s="2">
        <f t="shared" si="35"/>
        <v>25669.843999999997</v>
      </c>
    </row>
    <row r="360" spans="1:17">
      <c r="A360" s="47" t="s">
        <v>82</v>
      </c>
      <c r="B360" s="48" t="s">
        <v>46</v>
      </c>
      <c r="C360" s="44">
        <v>40688.345000000001</v>
      </c>
      <c r="D360" s="44"/>
      <c r="E360">
        <f t="shared" si="30"/>
        <v>3745.5018772514168</v>
      </c>
      <c r="F360">
        <f t="shared" si="31"/>
        <v>3745.5</v>
      </c>
      <c r="G360">
        <f t="shared" si="32"/>
        <v>1.1265100038144737E-3</v>
      </c>
      <c r="I360">
        <f t="shared" si="33"/>
        <v>1.1265100038144737E-3</v>
      </c>
      <c r="O360">
        <f t="shared" ca="1" si="34"/>
        <v>-8.6373643174784912E-3</v>
      </c>
      <c r="Q360" s="2">
        <f t="shared" si="35"/>
        <v>25669.845000000001</v>
      </c>
    </row>
    <row r="361" spans="1:17">
      <c r="A361" s="47" t="s">
        <v>82</v>
      </c>
      <c r="B361" s="48" t="s">
        <v>46</v>
      </c>
      <c r="C361" s="44">
        <v>40688.35</v>
      </c>
      <c r="D361" s="44"/>
      <c r="E361">
        <f t="shared" si="30"/>
        <v>3745.5102094074123</v>
      </c>
      <c r="F361">
        <f t="shared" si="31"/>
        <v>3745.5</v>
      </c>
      <c r="G361">
        <f t="shared" si="32"/>
        <v>6.126510001195129E-3</v>
      </c>
      <c r="I361">
        <f t="shared" si="33"/>
        <v>6.126510001195129E-3</v>
      </c>
      <c r="O361">
        <f t="shared" ca="1" si="34"/>
        <v>-8.6373643174784912E-3</v>
      </c>
      <c r="Q361" s="2">
        <f t="shared" si="35"/>
        <v>25669.85</v>
      </c>
    </row>
    <row r="362" spans="1:17">
      <c r="A362" s="41" t="s">
        <v>83</v>
      </c>
      <c r="B362" s="42" t="s">
        <v>44</v>
      </c>
      <c r="C362" s="43">
        <v>40711.430999999997</v>
      </c>
      <c r="D362" s="44"/>
      <c r="E362">
        <f t="shared" si="30"/>
        <v>3783.9731079331809</v>
      </c>
      <c r="F362">
        <f t="shared" si="31"/>
        <v>3784</v>
      </c>
      <c r="G362">
        <f t="shared" si="32"/>
        <v>-1.6137520004122052E-2</v>
      </c>
      <c r="I362">
        <f t="shared" si="33"/>
        <v>-1.6137520004122052E-2</v>
      </c>
      <c r="O362">
        <f t="shared" ca="1" si="34"/>
        <v>-8.5809508980935895E-3</v>
      </c>
      <c r="Q362" s="2">
        <f t="shared" si="35"/>
        <v>25692.930999999997</v>
      </c>
    </row>
    <row r="363" spans="1:17">
      <c r="A363" s="41" t="s">
        <v>74</v>
      </c>
      <c r="B363" s="42" t="s">
        <v>44</v>
      </c>
      <c r="C363" s="43">
        <v>40711.442000000003</v>
      </c>
      <c r="D363" s="44"/>
      <c r="E363">
        <f t="shared" si="30"/>
        <v>3783.9914386763903</v>
      </c>
      <c r="F363">
        <f t="shared" si="31"/>
        <v>3784</v>
      </c>
      <c r="G363">
        <f t="shared" si="32"/>
        <v>-5.1375199982430786E-3</v>
      </c>
      <c r="I363">
        <f t="shared" si="33"/>
        <v>-5.1375199982430786E-3</v>
      </c>
      <c r="O363">
        <f t="shared" ca="1" si="34"/>
        <v>-8.5809508980935895E-3</v>
      </c>
      <c r="Q363" s="2">
        <f t="shared" si="35"/>
        <v>25692.942000000003</v>
      </c>
    </row>
    <row r="364" spans="1:17">
      <c r="A364" s="47" t="s">
        <v>84</v>
      </c>
      <c r="B364" s="48"/>
      <c r="C364" s="44">
        <v>40711.476999999999</v>
      </c>
      <c r="D364" s="44"/>
      <c r="E364">
        <f t="shared" si="30"/>
        <v>3784.0497637683816</v>
      </c>
      <c r="F364">
        <f t="shared" si="31"/>
        <v>3784</v>
      </c>
      <c r="G364">
        <f t="shared" si="32"/>
        <v>2.9862479997973423E-2</v>
      </c>
      <c r="I364">
        <f t="shared" si="33"/>
        <v>2.9862479997973423E-2</v>
      </c>
      <c r="O364">
        <f t="shared" ca="1" si="34"/>
        <v>-8.5809508980935895E-3</v>
      </c>
      <c r="Q364" s="2">
        <f t="shared" si="35"/>
        <v>25692.976999999999</v>
      </c>
    </row>
    <row r="365" spans="1:17">
      <c r="A365" s="47" t="s">
        <v>84</v>
      </c>
      <c r="B365" s="48"/>
      <c r="C365" s="44">
        <v>40714.434000000001</v>
      </c>
      <c r="D365" s="44"/>
      <c r="E365">
        <f t="shared" si="30"/>
        <v>3788.9774008266022</v>
      </c>
      <c r="F365">
        <f t="shared" si="31"/>
        <v>3789</v>
      </c>
      <c r="G365">
        <f t="shared" si="32"/>
        <v>-1.3561419997131452E-2</v>
      </c>
      <c r="I365">
        <f t="shared" si="33"/>
        <v>-1.3561419997131452E-2</v>
      </c>
      <c r="O365">
        <f t="shared" ca="1" si="34"/>
        <v>-8.5736244799916525E-3</v>
      </c>
      <c r="Q365" s="2">
        <f t="shared" si="35"/>
        <v>25695.934000000001</v>
      </c>
    </row>
    <row r="366" spans="1:17">
      <c r="A366" s="47" t="s">
        <v>84</v>
      </c>
      <c r="B366" s="48" t="s">
        <v>46</v>
      </c>
      <c r="C366" s="44">
        <v>40715.338000000003</v>
      </c>
      <c r="D366" s="44"/>
      <c r="E366">
        <f t="shared" si="30"/>
        <v>3790.4838546313504</v>
      </c>
      <c r="F366">
        <f t="shared" si="31"/>
        <v>3790.5</v>
      </c>
      <c r="G366">
        <f t="shared" si="32"/>
        <v>-9.6885899911285378E-3</v>
      </c>
      <c r="I366">
        <f t="shared" si="33"/>
        <v>-9.6885899911285378E-3</v>
      </c>
      <c r="O366">
        <f t="shared" ca="1" si="34"/>
        <v>-8.5714265545610742E-3</v>
      </c>
      <c r="Q366" s="2">
        <f t="shared" si="35"/>
        <v>25696.838000000003</v>
      </c>
    </row>
    <row r="367" spans="1:17">
      <c r="A367" s="47" t="s">
        <v>84</v>
      </c>
      <c r="B367" s="48"/>
      <c r="C367" s="44">
        <v>40741.425000000003</v>
      </c>
      <c r="D367" s="44"/>
      <c r="E367">
        <f t="shared" si="30"/>
        <v>3833.956045344135</v>
      </c>
      <c r="F367">
        <f t="shared" si="31"/>
        <v>3834</v>
      </c>
      <c r="G367">
        <f t="shared" si="32"/>
        <v>-2.6376519992481917E-2</v>
      </c>
      <c r="I367">
        <f t="shared" si="33"/>
        <v>-2.6376519992481917E-2</v>
      </c>
      <c r="O367">
        <f t="shared" ca="1" si="34"/>
        <v>-8.5076867170742355E-3</v>
      </c>
      <c r="Q367" s="2">
        <f t="shared" si="35"/>
        <v>25722.925000000003</v>
      </c>
    </row>
    <row r="368" spans="1:17">
      <c r="A368" s="47" t="s">
        <v>84</v>
      </c>
      <c r="B368" s="48"/>
      <c r="C368" s="44">
        <v>40741.438999999998</v>
      </c>
      <c r="D368" s="44"/>
      <c r="E368">
        <f t="shared" si="30"/>
        <v>3833.9793753809267</v>
      </c>
      <c r="F368">
        <f t="shared" si="31"/>
        <v>3834</v>
      </c>
      <c r="G368">
        <f t="shared" si="32"/>
        <v>-1.2376519996905699E-2</v>
      </c>
      <c r="I368">
        <f t="shared" si="33"/>
        <v>-1.2376519996905699E-2</v>
      </c>
      <c r="O368">
        <f t="shared" ca="1" si="34"/>
        <v>-8.5076867170742355E-3</v>
      </c>
      <c r="Q368" s="2">
        <f t="shared" si="35"/>
        <v>25722.938999999998</v>
      </c>
    </row>
    <row r="369" spans="1:17">
      <c r="A369" s="47" t="s">
        <v>85</v>
      </c>
      <c r="B369" s="48" t="s">
        <v>46</v>
      </c>
      <c r="C369" s="44">
        <v>40988.389000000003</v>
      </c>
      <c r="D369" s="44"/>
      <c r="E369">
        <f t="shared" si="30"/>
        <v>4245.5045602056516</v>
      </c>
      <c r="F369">
        <f t="shared" si="31"/>
        <v>4245.5</v>
      </c>
      <c r="G369">
        <f t="shared" si="32"/>
        <v>2.7365100031602196E-3</v>
      </c>
      <c r="I369">
        <f t="shared" si="33"/>
        <v>2.7365100031602196E-3</v>
      </c>
      <c r="O369">
        <f t="shared" ca="1" si="34"/>
        <v>-7.9047225072849583E-3</v>
      </c>
      <c r="Q369" s="2">
        <f t="shared" si="35"/>
        <v>25969.889000000003</v>
      </c>
    </row>
    <row r="370" spans="1:17">
      <c r="A370" s="47" t="s">
        <v>85</v>
      </c>
      <c r="B370" s="48" t="s">
        <v>46</v>
      </c>
      <c r="C370" s="44">
        <v>41012.383999999998</v>
      </c>
      <c r="D370" s="44"/>
      <c r="E370">
        <f t="shared" si="30"/>
        <v>4285.4905768481585</v>
      </c>
      <c r="F370">
        <f t="shared" si="31"/>
        <v>4285.5</v>
      </c>
      <c r="G370">
        <f t="shared" si="32"/>
        <v>-5.654690001392737E-3</v>
      </c>
      <c r="I370">
        <f t="shared" si="33"/>
        <v>-5.654690001392737E-3</v>
      </c>
      <c r="O370">
        <f t="shared" ca="1" si="34"/>
        <v>-7.8461111624694747E-3</v>
      </c>
      <c r="Q370" s="2">
        <f t="shared" si="35"/>
        <v>25993.883999999998</v>
      </c>
    </row>
    <row r="371" spans="1:17">
      <c r="A371" s="47" t="s">
        <v>85</v>
      </c>
      <c r="B371" s="48" t="s">
        <v>46</v>
      </c>
      <c r="C371" s="44">
        <v>41024.385000000002</v>
      </c>
      <c r="D371" s="44"/>
      <c r="E371">
        <f t="shared" si="30"/>
        <v>4305.4894176786229</v>
      </c>
      <c r="F371">
        <f t="shared" si="31"/>
        <v>4305.5</v>
      </c>
      <c r="G371">
        <f t="shared" si="32"/>
        <v>-6.3502899938612245E-3</v>
      </c>
      <c r="I371">
        <f t="shared" si="33"/>
        <v>-6.3502899938612245E-3</v>
      </c>
      <c r="O371">
        <f t="shared" ca="1" si="34"/>
        <v>-7.8168054900617338E-3</v>
      </c>
      <c r="Q371" s="2">
        <f t="shared" si="35"/>
        <v>26005.885000000002</v>
      </c>
    </row>
    <row r="372" spans="1:17">
      <c r="A372" s="47" t="s">
        <v>85</v>
      </c>
      <c r="B372" s="48" t="s">
        <v>46</v>
      </c>
      <c r="C372" s="44">
        <v>41027.387999999999</v>
      </c>
      <c r="D372" s="44"/>
      <c r="E372">
        <f t="shared" si="30"/>
        <v>4310.4937105720319</v>
      </c>
      <c r="F372">
        <f t="shared" si="31"/>
        <v>4310.5</v>
      </c>
      <c r="G372">
        <f t="shared" si="32"/>
        <v>-3.7741900014225394E-3</v>
      </c>
      <c r="I372">
        <f t="shared" si="33"/>
        <v>-3.7741900014225394E-3</v>
      </c>
      <c r="O372">
        <f t="shared" ca="1" si="34"/>
        <v>-7.8094790719597986E-3</v>
      </c>
      <c r="Q372" s="2">
        <f t="shared" si="35"/>
        <v>26008.887999999999</v>
      </c>
    </row>
    <row r="373" spans="1:17">
      <c r="A373" s="47" t="s">
        <v>85</v>
      </c>
      <c r="B373" s="48" t="s">
        <v>46</v>
      </c>
      <c r="C373" s="44">
        <v>41027.392999999996</v>
      </c>
      <c r="D373" s="44"/>
      <c r="E373">
        <f t="shared" si="30"/>
        <v>4310.5020427280269</v>
      </c>
      <c r="F373">
        <f t="shared" si="31"/>
        <v>4310.5</v>
      </c>
      <c r="G373">
        <f t="shared" si="32"/>
        <v>1.2258099959581159E-3</v>
      </c>
      <c r="I373">
        <f t="shared" si="33"/>
        <v>1.2258099959581159E-3</v>
      </c>
      <c r="O373">
        <f t="shared" ca="1" si="34"/>
        <v>-7.8094790719597986E-3</v>
      </c>
      <c r="Q373" s="2">
        <f t="shared" si="35"/>
        <v>26008.892999999996</v>
      </c>
    </row>
    <row r="374" spans="1:17">
      <c r="A374" s="47" t="s">
        <v>85</v>
      </c>
      <c r="B374" s="48"/>
      <c r="C374" s="44">
        <v>41028.296999999999</v>
      </c>
      <c r="D374" s="44"/>
      <c r="E374">
        <f t="shared" si="30"/>
        <v>4312.0084965327751</v>
      </c>
      <c r="F374">
        <f t="shared" si="31"/>
        <v>4312</v>
      </c>
      <c r="G374">
        <f t="shared" si="32"/>
        <v>5.0986400019610301E-3</v>
      </c>
      <c r="I374">
        <f t="shared" si="33"/>
        <v>5.0986400019610301E-3</v>
      </c>
      <c r="O374">
        <f t="shared" ca="1" si="34"/>
        <v>-7.8072811465292177E-3</v>
      </c>
      <c r="Q374" s="2">
        <f t="shared" si="35"/>
        <v>26009.796999999999</v>
      </c>
    </row>
    <row r="375" spans="1:17">
      <c r="A375" s="47" t="s">
        <v>85</v>
      </c>
      <c r="B375" s="48" t="s">
        <v>46</v>
      </c>
      <c r="C375" s="44">
        <v>41039.389000000003</v>
      </c>
      <c r="D375" s="44"/>
      <c r="E375">
        <f t="shared" si="30"/>
        <v>4330.4925514024953</v>
      </c>
      <c r="F375">
        <f t="shared" si="31"/>
        <v>4330.5</v>
      </c>
      <c r="G375">
        <f t="shared" si="32"/>
        <v>-4.4697899938910268E-3</v>
      </c>
      <c r="I375">
        <f t="shared" si="33"/>
        <v>-4.4697899938910268E-3</v>
      </c>
      <c r="O375">
        <f t="shared" ca="1" si="34"/>
        <v>-7.7801733995520577E-3</v>
      </c>
      <c r="Q375" s="2">
        <f t="shared" si="35"/>
        <v>26020.889000000003</v>
      </c>
    </row>
    <row r="376" spans="1:17">
      <c r="A376" s="47" t="s">
        <v>85</v>
      </c>
      <c r="B376" s="48" t="s">
        <v>46</v>
      </c>
      <c r="C376" s="44">
        <v>41039.404999999999</v>
      </c>
      <c r="D376" s="44"/>
      <c r="E376">
        <f t="shared" si="30"/>
        <v>4330.5192143016875</v>
      </c>
      <c r="F376">
        <f t="shared" si="31"/>
        <v>4330.5</v>
      </c>
      <c r="G376">
        <f t="shared" si="32"/>
        <v>1.1530210002092645E-2</v>
      </c>
      <c r="I376">
        <f t="shared" si="33"/>
        <v>1.1530210002092645E-2</v>
      </c>
      <c r="O376">
        <f t="shared" ca="1" si="34"/>
        <v>-7.7801733995520577E-3</v>
      </c>
      <c r="Q376" s="2">
        <f t="shared" si="35"/>
        <v>26020.904999999999</v>
      </c>
    </row>
    <row r="377" spans="1:17">
      <c r="A377" s="47" t="s">
        <v>85</v>
      </c>
      <c r="B377" s="48" t="s">
        <v>46</v>
      </c>
      <c r="C377" s="44">
        <v>41042.383000000002</v>
      </c>
      <c r="D377" s="44"/>
      <c r="E377">
        <f t="shared" si="30"/>
        <v>4335.4818464151085</v>
      </c>
      <c r="F377">
        <f t="shared" si="31"/>
        <v>4335.5</v>
      </c>
      <c r="G377">
        <f t="shared" si="32"/>
        <v>-1.0893689992371947E-2</v>
      </c>
      <c r="I377">
        <f t="shared" si="33"/>
        <v>-1.0893689992371947E-2</v>
      </c>
      <c r="O377">
        <f t="shared" ca="1" si="34"/>
        <v>-7.7728469814501216E-3</v>
      </c>
      <c r="Q377" s="2">
        <f t="shared" si="35"/>
        <v>26023.883000000002</v>
      </c>
    </row>
    <row r="378" spans="1:17">
      <c r="A378" s="47" t="s">
        <v>85</v>
      </c>
      <c r="B378" s="48" t="s">
        <v>46</v>
      </c>
      <c r="C378" s="44">
        <v>41042.387000000002</v>
      </c>
      <c r="D378" s="44"/>
      <c r="E378">
        <f t="shared" si="30"/>
        <v>4335.4885121399093</v>
      </c>
      <c r="F378">
        <f t="shared" si="31"/>
        <v>4335.5</v>
      </c>
      <c r="G378">
        <f t="shared" si="32"/>
        <v>-6.8936899915570393E-3</v>
      </c>
      <c r="I378">
        <f t="shared" si="33"/>
        <v>-6.8936899915570393E-3</v>
      </c>
      <c r="O378">
        <f t="shared" ca="1" si="34"/>
        <v>-7.7728469814501216E-3</v>
      </c>
      <c r="Q378" s="2">
        <f t="shared" si="35"/>
        <v>26023.887000000002</v>
      </c>
    </row>
    <row r="379" spans="1:17">
      <c r="A379" s="47" t="s">
        <v>85</v>
      </c>
      <c r="B379" s="48" t="s">
        <v>46</v>
      </c>
      <c r="C379" s="44">
        <v>41042.398000000001</v>
      </c>
      <c r="D379" s="44"/>
      <c r="E379">
        <f t="shared" si="30"/>
        <v>4335.5068428831064</v>
      </c>
      <c r="F379">
        <f t="shared" si="31"/>
        <v>4335.5</v>
      </c>
      <c r="G379">
        <f t="shared" si="32"/>
        <v>4.1063100070459768E-3</v>
      </c>
      <c r="I379">
        <f t="shared" si="33"/>
        <v>4.1063100070459768E-3</v>
      </c>
      <c r="O379">
        <f t="shared" ca="1" si="34"/>
        <v>-7.7728469814501216E-3</v>
      </c>
      <c r="Q379" s="2">
        <f t="shared" si="35"/>
        <v>26023.898000000001</v>
      </c>
    </row>
    <row r="380" spans="1:17">
      <c r="A380" s="47" t="s">
        <v>85</v>
      </c>
      <c r="B380" s="48" t="s">
        <v>46</v>
      </c>
      <c r="C380" s="44">
        <v>41045.387999999999</v>
      </c>
      <c r="D380" s="44"/>
      <c r="E380">
        <f t="shared" si="30"/>
        <v>4340.4894721709179</v>
      </c>
      <c r="F380">
        <f t="shared" si="31"/>
        <v>4340.5</v>
      </c>
      <c r="G380">
        <f t="shared" si="32"/>
        <v>-6.3175899995258078E-3</v>
      </c>
      <c r="I380">
        <f t="shared" si="33"/>
        <v>-6.3175899995258078E-3</v>
      </c>
      <c r="O380">
        <f t="shared" ca="1" si="34"/>
        <v>-7.7655205633481864E-3</v>
      </c>
      <c r="Q380" s="2">
        <f t="shared" si="35"/>
        <v>26026.887999999999</v>
      </c>
    </row>
    <row r="381" spans="1:17">
      <c r="A381" s="47" t="s">
        <v>86</v>
      </c>
      <c r="B381" s="48" t="s">
        <v>46</v>
      </c>
      <c r="C381" s="44">
        <v>41051.392</v>
      </c>
      <c r="D381" s="44"/>
      <c r="E381">
        <f t="shared" si="30"/>
        <v>4350.4947250953473</v>
      </c>
      <c r="F381">
        <f t="shared" si="31"/>
        <v>4350.5</v>
      </c>
      <c r="G381">
        <f t="shared" si="32"/>
        <v>-3.1653900005039759E-3</v>
      </c>
      <c r="I381">
        <f t="shared" si="33"/>
        <v>-3.1653900005039759E-3</v>
      </c>
      <c r="O381">
        <f t="shared" ca="1" si="34"/>
        <v>-7.7508677271443159E-3</v>
      </c>
      <c r="Q381" s="2">
        <f t="shared" si="35"/>
        <v>26032.892</v>
      </c>
    </row>
    <row r="382" spans="1:17">
      <c r="A382" s="47" t="s">
        <v>85</v>
      </c>
      <c r="B382" s="48" t="s">
        <v>46</v>
      </c>
      <c r="C382" s="44">
        <v>41051.394999999997</v>
      </c>
      <c r="D382" s="44"/>
      <c r="E382">
        <f t="shared" si="30"/>
        <v>4350.4997243889429</v>
      </c>
      <c r="F382">
        <f t="shared" si="31"/>
        <v>4350.5</v>
      </c>
      <c r="G382">
        <f t="shared" si="32"/>
        <v>-1.6539000353077427E-4</v>
      </c>
      <c r="I382">
        <f t="shared" si="33"/>
        <v>-1.6539000353077427E-4</v>
      </c>
      <c r="O382">
        <f t="shared" ca="1" si="34"/>
        <v>-7.7508677271443159E-3</v>
      </c>
      <c r="Q382" s="2">
        <f t="shared" si="35"/>
        <v>26032.894999999997</v>
      </c>
    </row>
    <row r="383" spans="1:17">
      <c r="A383" s="47" t="s">
        <v>86</v>
      </c>
      <c r="B383" s="48" t="s">
        <v>46</v>
      </c>
      <c r="C383" s="44">
        <v>41054.375</v>
      </c>
      <c r="D383" s="44"/>
      <c r="E383">
        <f t="shared" si="30"/>
        <v>4355.4656893647634</v>
      </c>
      <c r="F383">
        <f t="shared" si="31"/>
        <v>4355.5</v>
      </c>
      <c r="G383">
        <f t="shared" si="32"/>
        <v>-2.0589289997587912E-2</v>
      </c>
      <c r="I383">
        <f t="shared" si="33"/>
        <v>-2.0589289997587912E-2</v>
      </c>
      <c r="O383">
        <f t="shared" ca="1" si="34"/>
        <v>-7.7435413090423807E-3</v>
      </c>
      <c r="Q383" s="2">
        <f t="shared" si="35"/>
        <v>26035.875</v>
      </c>
    </row>
    <row r="384" spans="1:17">
      <c r="A384" s="47" t="s">
        <v>85</v>
      </c>
      <c r="B384" s="48" t="s">
        <v>46</v>
      </c>
      <c r="C384" s="44">
        <v>41054.392999999996</v>
      </c>
      <c r="D384" s="44"/>
      <c r="E384">
        <f t="shared" si="30"/>
        <v>4355.495685126356</v>
      </c>
      <c r="F384">
        <f t="shared" si="31"/>
        <v>4355.5</v>
      </c>
      <c r="G384">
        <f t="shared" si="32"/>
        <v>-2.5892900011967868E-3</v>
      </c>
      <c r="I384">
        <f t="shared" si="33"/>
        <v>-2.5892900011967868E-3</v>
      </c>
      <c r="O384">
        <f t="shared" ca="1" si="34"/>
        <v>-7.7435413090423807E-3</v>
      </c>
      <c r="Q384" s="2">
        <f t="shared" si="35"/>
        <v>26035.892999999996</v>
      </c>
    </row>
    <row r="385" spans="1:17">
      <c r="A385" s="47" t="s">
        <v>86</v>
      </c>
      <c r="B385" s="48" t="s">
        <v>46</v>
      </c>
      <c r="C385" s="44">
        <v>41054.404999999999</v>
      </c>
      <c r="D385" s="44"/>
      <c r="E385">
        <f t="shared" si="30"/>
        <v>4355.5156823007592</v>
      </c>
      <c r="F385">
        <f t="shared" si="31"/>
        <v>4355.5</v>
      </c>
      <c r="G385">
        <f t="shared" si="32"/>
        <v>9.410710001247935E-3</v>
      </c>
      <c r="I385">
        <f t="shared" si="33"/>
        <v>9.410710001247935E-3</v>
      </c>
      <c r="O385">
        <f t="shared" ca="1" si="34"/>
        <v>-7.7435413090423807E-3</v>
      </c>
      <c r="Q385" s="2">
        <f t="shared" si="35"/>
        <v>26035.904999999999</v>
      </c>
    </row>
    <row r="386" spans="1:17">
      <c r="A386" s="47" t="s">
        <v>86</v>
      </c>
      <c r="B386" s="48" t="s">
        <v>46</v>
      </c>
      <c r="C386" s="44">
        <v>41057.379999999997</v>
      </c>
      <c r="D386" s="44"/>
      <c r="E386">
        <f t="shared" si="30"/>
        <v>4360.4733151205728</v>
      </c>
      <c r="F386">
        <f t="shared" si="31"/>
        <v>4360.5</v>
      </c>
      <c r="G386">
        <f t="shared" si="32"/>
        <v>-1.6013189997465815E-2</v>
      </c>
      <c r="I386">
        <f t="shared" si="33"/>
        <v>-1.6013189997465815E-2</v>
      </c>
      <c r="O386">
        <f t="shared" ca="1" si="34"/>
        <v>-7.7362148909404455E-3</v>
      </c>
      <c r="Q386" s="2">
        <f t="shared" si="35"/>
        <v>26038.879999999997</v>
      </c>
    </row>
    <row r="387" spans="1:17">
      <c r="A387" s="47" t="s">
        <v>86</v>
      </c>
      <c r="B387" s="48"/>
      <c r="C387" s="44">
        <v>41059.493999999999</v>
      </c>
      <c r="D387" s="44"/>
      <c r="E387">
        <f t="shared" si="30"/>
        <v>4363.9961506772443</v>
      </c>
      <c r="F387">
        <f t="shared" si="31"/>
        <v>4364</v>
      </c>
      <c r="G387">
        <f t="shared" si="32"/>
        <v>-2.3099199970602058E-3</v>
      </c>
      <c r="I387">
        <f t="shared" si="33"/>
        <v>-2.3099199970602058E-3</v>
      </c>
      <c r="O387">
        <f t="shared" ca="1" si="34"/>
        <v>-7.7310863982690903E-3</v>
      </c>
      <c r="Q387" s="2">
        <f t="shared" si="35"/>
        <v>26040.993999999999</v>
      </c>
    </row>
    <row r="388" spans="1:17">
      <c r="A388" s="45" t="s">
        <v>87</v>
      </c>
      <c r="B388" s="46" t="s">
        <v>13</v>
      </c>
      <c r="C388" s="45">
        <v>41060.394999999997</v>
      </c>
      <c r="D388" s="45" t="s">
        <v>39</v>
      </c>
      <c r="E388">
        <f t="shared" si="30"/>
        <v>4365.4976051883859</v>
      </c>
      <c r="F388">
        <f t="shared" si="31"/>
        <v>4365.5</v>
      </c>
      <c r="G388">
        <f t="shared" si="32"/>
        <v>-1.4370900025824085E-3</v>
      </c>
      <c r="I388">
        <f t="shared" si="33"/>
        <v>-1.4370900025824085E-3</v>
      </c>
      <c r="O388">
        <f t="shared" ca="1" si="34"/>
        <v>-7.7288884728385103E-3</v>
      </c>
      <c r="Q388" s="2">
        <f t="shared" si="35"/>
        <v>26041.894999999997</v>
      </c>
    </row>
    <row r="389" spans="1:17">
      <c r="A389" s="47" t="s">
        <v>86</v>
      </c>
      <c r="B389" s="48" t="s">
        <v>46</v>
      </c>
      <c r="C389" s="44">
        <v>41060.408000000003</v>
      </c>
      <c r="D389" s="44"/>
      <c r="E389">
        <f t="shared" si="30"/>
        <v>4365.5192687939953</v>
      </c>
      <c r="F389">
        <f t="shared" si="31"/>
        <v>4365.5</v>
      </c>
      <c r="G389">
        <f t="shared" si="32"/>
        <v>1.1562910003704019E-2</v>
      </c>
      <c r="I389">
        <f t="shared" si="33"/>
        <v>1.1562910003704019E-2</v>
      </c>
      <c r="O389">
        <f t="shared" ca="1" si="34"/>
        <v>-7.7288884728385103E-3</v>
      </c>
      <c r="Q389" s="2">
        <f t="shared" si="35"/>
        <v>26041.908000000003</v>
      </c>
    </row>
    <row r="390" spans="1:17">
      <c r="A390" s="47" t="s">
        <v>86</v>
      </c>
      <c r="B390" s="48"/>
      <c r="C390" s="44">
        <v>41062.512999999999</v>
      </c>
      <c r="D390" s="44"/>
      <c r="E390">
        <f t="shared" si="30"/>
        <v>4369.0271064698582</v>
      </c>
      <c r="F390">
        <f t="shared" si="31"/>
        <v>4369</v>
      </c>
      <c r="G390">
        <f t="shared" si="32"/>
        <v>1.6266179998638108E-2</v>
      </c>
      <c r="I390">
        <f t="shared" si="33"/>
        <v>1.6266179998638108E-2</v>
      </c>
      <c r="O390">
        <f t="shared" ca="1" si="34"/>
        <v>-7.7237599801671551E-3</v>
      </c>
      <c r="Q390" s="2">
        <f t="shared" si="35"/>
        <v>26044.012999999999</v>
      </c>
    </row>
    <row r="391" spans="1:17">
      <c r="A391" s="47" t="s">
        <v>86</v>
      </c>
      <c r="B391" s="48" t="s">
        <v>46</v>
      </c>
      <c r="C391" s="44">
        <v>41063.387000000002</v>
      </c>
      <c r="D391" s="44"/>
      <c r="E391">
        <f t="shared" si="30"/>
        <v>4370.4835673386096</v>
      </c>
      <c r="F391">
        <f t="shared" si="31"/>
        <v>4370.5</v>
      </c>
      <c r="G391">
        <f t="shared" si="32"/>
        <v>-9.8609899941948242E-3</v>
      </c>
      <c r="I391">
        <f t="shared" si="33"/>
        <v>-9.8609899941948242E-3</v>
      </c>
      <c r="O391">
        <f t="shared" ca="1" si="34"/>
        <v>-7.721562054736575E-3</v>
      </c>
      <c r="Q391" s="2">
        <f t="shared" si="35"/>
        <v>26044.887000000002</v>
      </c>
    </row>
    <row r="392" spans="1:17">
      <c r="A392" s="47" t="s">
        <v>86</v>
      </c>
      <c r="B392" s="48" t="s">
        <v>46</v>
      </c>
      <c r="C392" s="44">
        <v>41063.402999999998</v>
      </c>
      <c r="D392" s="44"/>
      <c r="E392">
        <f t="shared" si="30"/>
        <v>4370.5102302378018</v>
      </c>
      <c r="F392">
        <f t="shared" si="31"/>
        <v>4370.5</v>
      </c>
      <c r="G392">
        <f t="shared" si="32"/>
        <v>6.1390100017888471E-3</v>
      </c>
      <c r="I392">
        <f t="shared" si="33"/>
        <v>6.1390100017888471E-3</v>
      </c>
      <c r="O392">
        <f t="shared" ca="1" si="34"/>
        <v>-7.721562054736575E-3</v>
      </c>
      <c r="Q392" s="2">
        <f t="shared" si="35"/>
        <v>26044.902999999998</v>
      </c>
    </row>
    <row r="393" spans="1:17">
      <c r="A393" s="41" t="s">
        <v>79</v>
      </c>
      <c r="B393" s="42" t="s">
        <v>46</v>
      </c>
      <c r="C393" s="43">
        <v>41075.4</v>
      </c>
      <c r="D393" s="44"/>
      <c r="E393">
        <f t="shared" si="30"/>
        <v>4390.5024053434645</v>
      </c>
      <c r="F393">
        <f t="shared" si="31"/>
        <v>4390.5</v>
      </c>
      <c r="G393">
        <f t="shared" si="32"/>
        <v>1.4434100012294948E-3</v>
      </c>
      <c r="I393">
        <f t="shared" si="33"/>
        <v>1.4434100012294948E-3</v>
      </c>
      <c r="O393">
        <f t="shared" ca="1" si="34"/>
        <v>-7.6922563823288333E-3</v>
      </c>
      <c r="Q393" s="2">
        <f t="shared" si="35"/>
        <v>26056.9</v>
      </c>
    </row>
    <row r="394" spans="1:17">
      <c r="A394" s="41" t="s">
        <v>79</v>
      </c>
      <c r="B394" s="42" t="s">
        <v>46</v>
      </c>
      <c r="C394" s="43">
        <v>41075.404999999999</v>
      </c>
      <c r="D394" s="44"/>
      <c r="E394">
        <f t="shared" si="30"/>
        <v>4390.5107374994604</v>
      </c>
      <c r="F394">
        <f t="shared" si="31"/>
        <v>4390.5</v>
      </c>
      <c r="G394">
        <f t="shared" si="32"/>
        <v>6.4434099986101501E-3</v>
      </c>
      <c r="I394">
        <f t="shared" si="33"/>
        <v>6.4434099986101501E-3</v>
      </c>
      <c r="O394">
        <f t="shared" ca="1" si="34"/>
        <v>-7.6922563823288333E-3</v>
      </c>
      <c r="Q394" s="2">
        <f t="shared" si="35"/>
        <v>26056.904999999999</v>
      </c>
    </row>
    <row r="395" spans="1:17">
      <c r="A395" s="47" t="s">
        <v>86</v>
      </c>
      <c r="B395" s="48" t="s">
        <v>46</v>
      </c>
      <c r="C395" s="44">
        <v>41078.392999999996</v>
      </c>
      <c r="D395" s="44"/>
      <c r="E395">
        <f t="shared" si="30"/>
        <v>4395.4900339248707</v>
      </c>
      <c r="F395">
        <f t="shared" si="31"/>
        <v>4395.5</v>
      </c>
      <c r="G395">
        <f t="shared" si="32"/>
        <v>-5.9804900010931306E-3</v>
      </c>
      <c r="I395">
        <f t="shared" si="33"/>
        <v>-5.9804900010931306E-3</v>
      </c>
      <c r="O395">
        <f t="shared" ca="1" si="34"/>
        <v>-7.684929964226898E-3</v>
      </c>
      <c r="Q395" s="2">
        <f t="shared" si="35"/>
        <v>26059.892999999996</v>
      </c>
    </row>
    <row r="396" spans="1:17">
      <c r="A396" s="47" t="s">
        <v>86</v>
      </c>
      <c r="B396" s="48" t="s">
        <v>46</v>
      </c>
      <c r="C396" s="44">
        <v>41084.377</v>
      </c>
      <c r="D396" s="44"/>
      <c r="E396">
        <f t="shared" si="30"/>
        <v>4405.4619582253072</v>
      </c>
      <c r="F396">
        <f t="shared" si="31"/>
        <v>4405.5</v>
      </c>
      <c r="G396">
        <f t="shared" si="32"/>
        <v>-2.2828289998869877E-2</v>
      </c>
      <c r="I396">
        <f t="shared" si="33"/>
        <v>-2.2828289998869877E-2</v>
      </c>
      <c r="O396">
        <f t="shared" ca="1" si="34"/>
        <v>-7.6702771280230276E-3</v>
      </c>
      <c r="Q396" s="2">
        <f t="shared" si="35"/>
        <v>26065.877</v>
      </c>
    </row>
    <row r="397" spans="1:17">
      <c r="A397" s="47" t="s">
        <v>86</v>
      </c>
      <c r="B397" s="48" t="s">
        <v>46</v>
      </c>
      <c r="C397" s="44">
        <v>41084.387999999999</v>
      </c>
      <c r="D397" s="44"/>
      <c r="E397">
        <f t="shared" si="30"/>
        <v>4405.4802889685043</v>
      </c>
      <c r="F397">
        <f t="shared" si="31"/>
        <v>4405.5</v>
      </c>
      <c r="G397">
        <f t="shared" si="32"/>
        <v>-1.1828290000266861E-2</v>
      </c>
      <c r="I397">
        <f t="shared" si="33"/>
        <v>-1.1828290000266861E-2</v>
      </c>
      <c r="O397">
        <f t="shared" ca="1" si="34"/>
        <v>-7.6702771280230276E-3</v>
      </c>
      <c r="Q397" s="2">
        <f t="shared" si="35"/>
        <v>26065.887999999999</v>
      </c>
    </row>
    <row r="398" spans="1:17">
      <c r="A398" s="47" t="s">
        <v>88</v>
      </c>
      <c r="B398" s="48"/>
      <c r="C398" s="44">
        <v>41302.531000000003</v>
      </c>
      <c r="D398" s="44"/>
      <c r="E398">
        <f t="shared" si="30"/>
        <v>4769.0005902166113</v>
      </c>
      <c r="F398">
        <f t="shared" si="31"/>
        <v>4769</v>
      </c>
      <c r="G398">
        <f t="shared" si="32"/>
        <v>3.5418000334175304E-4</v>
      </c>
      <c r="I398">
        <f t="shared" si="33"/>
        <v>3.5418000334175304E-4</v>
      </c>
      <c r="O398">
        <f t="shared" ca="1" si="34"/>
        <v>-7.1376465320123293E-3</v>
      </c>
      <c r="Q398" s="2">
        <f t="shared" si="35"/>
        <v>26284.031000000003</v>
      </c>
    </row>
    <row r="399" spans="1:17">
      <c r="A399" s="45" t="s">
        <v>89</v>
      </c>
      <c r="B399" s="46" t="s">
        <v>13</v>
      </c>
      <c r="C399" s="45">
        <v>41367.35</v>
      </c>
      <c r="D399" s="45" t="s">
        <v>38</v>
      </c>
      <c r="E399">
        <f t="shared" si="30"/>
        <v>4877.016994165393</v>
      </c>
      <c r="F399">
        <f t="shared" si="31"/>
        <v>4877</v>
      </c>
      <c r="G399">
        <f t="shared" si="32"/>
        <v>1.0197939998761285E-2</v>
      </c>
      <c r="I399">
        <f t="shared" si="33"/>
        <v>1.0197939998761285E-2</v>
      </c>
      <c r="O399">
        <f t="shared" ca="1" si="34"/>
        <v>-6.979395901010526E-3</v>
      </c>
      <c r="Q399" s="2">
        <f t="shared" si="35"/>
        <v>26348.85</v>
      </c>
    </row>
    <row r="400" spans="1:17">
      <c r="A400" s="47" t="s">
        <v>90</v>
      </c>
      <c r="B400" s="48"/>
      <c r="C400" s="44">
        <v>41370.338000000003</v>
      </c>
      <c r="D400" s="44"/>
      <c r="E400">
        <f t="shared" si="30"/>
        <v>4881.996290590816</v>
      </c>
      <c r="F400">
        <f t="shared" si="31"/>
        <v>4882</v>
      </c>
      <c r="G400">
        <f t="shared" si="32"/>
        <v>-2.2259599936660379E-3</v>
      </c>
      <c r="I400">
        <f t="shared" si="33"/>
        <v>-2.2259599936660379E-3</v>
      </c>
      <c r="O400">
        <f t="shared" ca="1" si="34"/>
        <v>-6.9720694829085907E-3</v>
      </c>
      <c r="Q400" s="2">
        <f t="shared" si="35"/>
        <v>26351.838000000003</v>
      </c>
    </row>
    <row r="401" spans="1:17">
      <c r="A401" s="47" t="s">
        <v>90</v>
      </c>
      <c r="B401" s="48" t="s">
        <v>46</v>
      </c>
      <c r="C401" s="44">
        <v>41372.449000000001</v>
      </c>
      <c r="D401" s="44"/>
      <c r="E401">
        <f t="shared" si="30"/>
        <v>4885.51412685388</v>
      </c>
      <c r="F401">
        <f t="shared" si="31"/>
        <v>4885.5</v>
      </c>
      <c r="G401">
        <f t="shared" si="32"/>
        <v>8.4773100024904124E-3</v>
      </c>
      <c r="I401">
        <f t="shared" si="33"/>
        <v>8.4773100024904124E-3</v>
      </c>
      <c r="O401">
        <f t="shared" ca="1" si="34"/>
        <v>-6.9669409902372356E-3</v>
      </c>
      <c r="Q401" s="2">
        <f t="shared" si="35"/>
        <v>26353.949000000001</v>
      </c>
    </row>
    <row r="402" spans="1:17">
      <c r="A402" s="47" t="s">
        <v>90</v>
      </c>
      <c r="B402" s="48"/>
      <c r="C402" s="44">
        <v>41379.343999999997</v>
      </c>
      <c r="D402" s="44"/>
      <c r="E402">
        <f t="shared" si="30"/>
        <v>4897.0041699774483</v>
      </c>
      <c r="F402">
        <f t="shared" si="31"/>
        <v>4897</v>
      </c>
      <c r="G402">
        <f t="shared" si="32"/>
        <v>2.5023400012287311E-3</v>
      </c>
      <c r="I402">
        <f t="shared" si="33"/>
        <v>2.5023400012287311E-3</v>
      </c>
      <c r="O402">
        <f t="shared" ca="1" si="34"/>
        <v>-6.9500902286027842E-3</v>
      </c>
      <c r="Q402" s="2">
        <f t="shared" si="35"/>
        <v>26360.843999999997</v>
      </c>
    </row>
    <row r="403" spans="1:17">
      <c r="A403" s="47" t="s">
        <v>90</v>
      </c>
      <c r="B403" s="48"/>
      <c r="C403" s="44">
        <v>41379.345000000001</v>
      </c>
      <c r="D403" s="44"/>
      <c r="E403">
        <f t="shared" si="30"/>
        <v>4897.0058364086544</v>
      </c>
      <c r="F403">
        <f t="shared" si="31"/>
        <v>4897</v>
      </c>
      <c r="G403">
        <f t="shared" si="32"/>
        <v>3.5023400050704367E-3</v>
      </c>
      <c r="I403">
        <f t="shared" si="33"/>
        <v>3.5023400050704367E-3</v>
      </c>
      <c r="O403">
        <f t="shared" ca="1" si="34"/>
        <v>-6.9500902286027842E-3</v>
      </c>
      <c r="Q403" s="2">
        <f t="shared" si="35"/>
        <v>26360.845000000001</v>
      </c>
    </row>
    <row r="404" spans="1:17">
      <c r="A404" s="47" t="s">
        <v>90</v>
      </c>
      <c r="B404" s="48"/>
      <c r="C404" s="44">
        <v>41385.341</v>
      </c>
      <c r="D404" s="44"/>
      <c r="E404">
        <f t="shared" si="30"/>
        <v>4906.9977578834823</v>
      </c>
      <c r="F404">
        <f t="shared" si="31"/>
        <v>4907</v>
      </c>
      <c r="G404">
        <f t="shared" si="32"/>
        <v>-1.3454599975375459E-3</v>
      </c>
      <c r="I404">
        <f t="shared" si="33"/>
        <v>-1.3454599975375459E-3</v>
      </c>
      <c r="O404">
        <f t="shared" ca="1" si="34"/>
        <v>-6.9354373923989137E-3</v>
      </c>
      <c r="Q404" s="2">
        <f t="shared" si="35"/>
        <v>26366.841</v>
      </c>
    </row>
    <row r="405" spans="1:17">
      <c r="A405" s="47" t="s">
        <v>90</v>
      </c>
      <c r="B405" s="48"/>
      <c r="C405" s="44">
        <v>41385.343999999997</v>
      </c>
      <c r="D405" s="44"/>
      <c r="E405">
        <f t="shared" ref="E405:E468" si="36">+(C405-C$7)/C$8</f>
        <v>4907.002757177077</v>
      </c>
      <c r="F405">
        <f t="shared" ref="F405:F468" si="37">ROUND(2*E405,0)/2</f>
        <v>4907</v>
      </c>
      <c r="G405">
        <f t="shared" ref="G405:G468" si="38">+C405-(C$7+F405*C$8)</f>
        <v>1.6545399994356558E-3</v>
      </c>
      <c r="I405">
        <f t="shared" ref="I405:I468" si="39">+G405</f>
        <v>1.6545399994356558E-3</v>
      </c>
      <c r="O405">
        <f t="shared" ref="O405:O468" ca="1" si="40">+C$11+C$12*$F405</f>
        <v>-6.9354373923989137E-3</v>
      </c>
      <c r="Q405" s="2">
        <f t="shared" ref="Q405:Q468" si="41">+C405-15018.5</f>
        <v>26366.843999999997</v>
      </c>
    </row>
    <row r="406" spans="1:17">
      <c r="A406" s="41" t="s">
        <v>91</v>
      </c>
      <c r="B406" s="42" t="s">
        <v>46</v>
      </c>
      <c r="C406" s="43">
        <v>41390.43</v>
      </c>
      <c r="D406" s="44"/>
      <c r="E406">
        <f t="shared" si="36"/>
        <v>4915.4782262599674</v>
      </c>
      <c r="F406">
        <f t="shared" si="37"/>
        <v>4915.5</v>
      </c>
      <c r="G406">
        <f t="shared" si="38"/>
        <v>-1.3066089995845687E-2</v>
      </c>
      <c r="I406">
        <f t="shared" si="39"/>
        <v>-1.3066089995845687E-2</v>
      </c>
      <c r="O406">
        <f t="shared" ca="1" si="40"/>
        <v>-6.9229824816256233E-3</v>
      </c>
      <c r="Q406" s="2">
        <f t="shared" si="41"/>
        <v>26371.93</v>
      </c>
    </row>
    <row r="407" spans="1:17">
      <c r="A407" s="47" t="s">
        <v>90</v>
      </c>
      <c r="B407" s="48" t="s">
        <v>46</v>
      </c>
      <c r="C407" s="44">
        <v>41390.432999999997</v>
      </c>
      <c r="D407" s="44"/>
      <c r="E407">
        <f t="shared" si="36"/>
        <v>4915.4832255535621</v>
      </c>
      <c r="F407">
        <f t="shared" si="37"/>
        <v>4915.5</v>
      </c>
      <c r="G407">
        <f t="shared" si="38"/>
        <v>-1.0066089998872485E-2</v>
      </c>
      <c r="I407">
        <f t="shared" si="39"/>
        <v>-1.0066089998872485E-2</v>
      </c>
      <c r="O407">
        <f t="shared" ca="1" si="40"/>
        <v>-6.9229824816256233E-3</v>
      </c>
      <c r="Q407" s="2">
        <f t="shared" si="41"/>
        <v>26371.932999999997</v>
      </c>
    </row>
    <row r="408" spans="1:17">
      <c r="A408" s="41" t="s">
        <v>91</v>
      </c>
      <c r="B408" s="42" t="s">
        <v>46</v>
      </c>
      <c r="C408" s="43">
        <v>41390.434999999998</v>
      </c>
      <c r="D408" s="44"/>
      <c r="E408">
        <f t="shared" si="36"/>
        <v>4915.4865584159625</v>
      </c>
      <c r="F408">
        <f t="shared" si="37"/>
        <v>4915.5</v>
      </c>
      <c r="G408">
        <f t="shared" si="38"/>
        <v>-8.0660899984650314E-3</v>
      </c>
      <c r="I408">
        <f t="shared" si="39"/>
        <v>-8.0660899984650314E-3</v>
      </c>
      <c r="O408">
        <f t="shared" ca="1" si="40"/>
        <v>-6.9229824816256233E-3</v>
      </c>
      <c r="Q408" s="2">
        <f t="shared" si="41"/>
        <v>26371.934999999998</v>
      </c>
    </row>
    <row r="409" spans="1:17">
      <c r="A409" s="45" t="s">
        <v>92</v>
      </c>
      <c r="B409" s="46" t="s">
        <v>44</v>
      </c>
      <c r="C409" s="45">
        <v>41390.440999999999</v>
      </c>
      <c r="D409" s="45" t="s">
        <v>53</v>
      </c>
      <c r="E409">
        <f t="shared" si="36"/>
        <v>4915.4965570031645</v>
      </c>
      <c r="F409">
        <f t="shared" si="37"/>
        <v>4915.5</v>
      </c>
      <c r="G409">
        <f t="shared" si="38"/>
        <v>-2.0660899972426705E-3</v>
      </c>
      <c r="I409">
        <f t="shared" si="39"/>
        <v>-2.0660899972426705E-3</v>
      </c>
      <c r="O409">
        <f t="shared" ca="1" si="40"/>
        <v>-6.9229824816256233E-3</v>
      </c>
      <c r="Q409" s="2">
        <f t="shared" si="41"/>
        <v>26371.940999999999</v>
      </c>
    </row>
    <row r="410" spans="1:17">
      <c r="A410" s="41" t="s">
        <v>93</v>
      </c>
      <c r="B410" s="42" t="s">
        <v>46</v>
      </c>
      <c r="C410" s="43">
        <v>41390.442999999999</v>
      </c>
      <c r="D410" s="44"/>
      <c r="E410">
        <f t="shared" si="36"/>
        <v>4915.4998898655649</v>
      </c>
      <c r="F410">
        <f t="shared" si="37"/>
        <v>4915.5</v>
      </c>
      <c r="G410">
        <f t="shared" si="38"/>
        <v>-6.608999683521688E-5</v>
      </c>
      <c r="I410">
        <f t="shared" si="39"/>
        <v>-6.608999683521688E-5</v>
      </c>
      <c r="O410">
        <f t="shared" ca="1" si="40"/>
        <v>-6.9229824816256233E-3</v>
      </c>
      <c r="Q410" s="2">
        <f t="shared" si="41"/>
        <v>26371.942999999999</v>
      </c>
    </row>
    <row r="411" spans="1:17">
      <c r="A411" s="47" t="s">
        <v>90</v>
      </c>
      <c r="B411" s="48" t="s">
        <v>46</v>
      </c>
      <c r="C411" s="44">
        <v>41390.444000000003</v>
      </c>
      <c r="D411" s="44"/>
      <c r="E411">
        <f t="shared" si="36"/>
        <v>4915.501556296771</v>
      </c>
      <c r="F411">
        <f t="shared" si="37"/>
        <v>4915.5</v>
      </c>
      <c r="G411">
        <f t="shared" si="38"/>
        <v>9.3391000700648874E-4</v>
      </c>
      <c r="I411">
        <f t="shared" si="39"/>
        <v>9.3391000700648874E-4</v>
      </c>
      <c r="O411">
        <f t="shared" ca="1" si="40"/>
        <v>-6.9229824816256233E-3</v>
      </c>
      <c r="Q411" s="2">
        <f t="shared" si="41"/>
        <v>26371.944000000003</v>
      </c>
    </row>
    <row r="412" spans="1:17">
      <c r="A412" s="47" t="s">
        <v>90</v>
      </c>
      <c r="B412" s="48"/>
      <c r="C412" s="44">
        <v>41391.334000000003</v>
      </c>
      <c r="D412" s="44"/>
      <c r="E412">
        <f t="shared" si="36"/>
        <v>4916.9846800647147</v>
      </c>
      <c r="F412">
        <f t="shared" si="37"/>
        <v>4917</v>
      </c>
      <c r="G412">
        <f t="shared" si="38"/>
        <v>-9.1932599971187301E-3</v>
      </c>
      <c r="I412">
        <f t="shared" si="39"/>
        <v>-9.1932599971187301E-3</v>
      </c>
      <c r="O412">
        <f t="shared" ca="1" si="40"/>
        <v>-6.9207845561950433E-3</v>
      </c>
      <c r="Q412" s="2">
        <f t="shared" si="41"/>
        <v>26372.834000000003</v>
      </c>
    </row>
    <row r="413" spans="1:17">
      <c r="A413" s="47" t="s">
        <v>90</v>
      </c>
      <c r="B413" s="48"/>
      <c r="C413" s="44">
        <v>41391.343000000001</v>
      </c>
      <c r="D413" s="44"/>
      <c r="E413">
        <f t="shared" si="36"/>
        <v>4916.9996779455114</v>
      </c>
      <c r="F413">
        <f t="shared" si="37"/>
        <v>4917</v>
      </c>
      <c r="G413">
        <f t="shared" si="38"/>
        <v>-1.9325999892316759E-4</v>
      </c>
      <c r="I413">
        <f t="shared" si="39"/>
        <v>-1.9325999892316759E-4</v>
      </c>
      <c r="O413">
        <f t="shared" ca="1" si="40"/>
        <v>-6.9207845561950433E-3</v>
      </c>
      <c r="Q413" s="2">
        <f t="shared" si="41"/>
        <v>26372.843000000001</v>
      </c>
    </row>
    <row r="414" spans="1:17">
      <c r="A414" s="41" t="s">
        <v>91</v>
      </c>
      <c r="B414" s="42" t="s">
        <v>44</v>
      </c>
      <c r="C414" s="43">
        <v>41391.345000000001</v>
      </c>
      <c r="D414" s="44"/>
      <c r="E414">
        <f t="shared" si="36"/>
        <v>4917.0030108079118</v>
      </c>
      <c r="F414">
        <f t="shared" si="37"/>
        <v>4917</v>
      </c>
      <c r="G414">
        <f t="shared" si="38"/>
        <v>1.806740001484286E-3</v>
      </c>
      <c r="I414">
        <f t="shared" si="39"/>
        <v>1.806740001484286E-3</v>
      </c>
      <c r="O414">
        <f t="shared" ca="1" si="40"/>
        <v>-6.9207845561950433E-3</v>
      </c>
      <c r="Q414" s="2">
        <f t="shared" si="41"/>
        <v>26372.845000000001</v>
      </c>
    </row>
    <row r="415" spans="1:17">
      <c r="A415" s="41" t="s">
        <v>91</v>
      </c>
      <c r="B415" s="42" t="s">
        <v>44</v>
      </c>
      <c r="C415" s="43">
        <v>41391.351999999999</v>
      </c>
      <c r="D415" s="44"/>
      <c r="E415">
        <f t="shared" si="36"/>
        <v>4917.0146758263081</v>
      </c>
      <c r="F415">
        <f t="shared" si="37"/>
        <v>4917</v>
      </c>
      <c r="G415">
        <f t="shared" si="38"/>
        <v>8.8067399992723949E-3</v>
      </c>
      <c r="I415">
        <f t="shared" si="39"/>
        <v>8.8067399992723949E-3</v>
      </c>
      <c r="O415">
        <f t="shared" ca="1" si="40"/>
        <v>-6.9207845561950433E-3</v>
      </c>
      <c r="Q415" s="2">
        <f t="shared" si="41"/>
        <v>26372.851999999999</v>
      </c>
    </row>
    <row r="416" spans="1:17">
      <c r="A416" s="47" t="s">
        <v>90</v>
      </c>
      <c r="B416" s="48" t="s">
        <v>46</v>
      </c>
      <c r="C416" s="44">
        <v>41393.423999999999</v>
      </c>
      <c r="D416" s="44"/>
      <c r="E416">
        <f t="shared" si="36"/>
        <v>4920.4675212725797</v>
      </c>
      <c r="F416">
        <f t="shared" si="37"/>
        <v>4920.5</v>
      </c>
      <c r="G416">
        <f t="shared" si="38"/>
        <v>-1.9489990001602564E-2</v>
      </c>
      <c r="I416">
        <f t="shared" si="39"/>
        <v>-1.9489990001602564E-2</v>
      </c>
      <c r="O416">
        <f t="shared" ca="1" si="40"/>
        <v>-6.9156560635236881E-3</v>
      </c>
      <c r="Q416" s="2">
        <f t="shared" si="41"/>
        <v>26374.923999999999</v>
      </c>
    </row>
    <row r="417" spans="1:17">
      <c r="A417" s="41" t="s">
        <v>91</v>
      </c>
      <c r="B417" s="42" t="s">
        <v>44</v>
      </c>
      <c r="C417" s="43">
        <v>41394.339</v>
      </c>
      <c r="D417" s="44"/>
      <c r="E417">
        <f t="shared" si="36"/>
        <v>4921.992305820525</v>
      </c>
      <c r="F417">
        <f t="shared" si="37"/>
        <v>4922</v>
      </c>
      <c r="G417">
        <f t="shared" si="38"/>
        <v>-4.6171599969966337E-3</v>
      </c>
      <c r="I417">
        <f t="shared" si="39"/>
        <v>-4.6171599969966337E-3</v>
      </c>
      <c r="O417">
        <f t="shared" ca="1" si="40"/>
        <v>-6.9134581380931081E-3</v>
      </c>
      <c r="Q417" s="2">
        <f t="shared" si="41"/>
        <v>26375.839</v>
      </c>
    </row>
    <row r="418" spans="1:17">
      <c r="A418" s="47" t="s">
        <v>94</v>
      </c>
      <c r="B418" s="48" t="s">
        <v>46</v>
      </c>
      <c r="C418" s="44">
        <v>41396.442000000003</v>
      </c>
      <c r="D418" s="44"/>
      <c r="E418">
        <f t="shared" si="36"/>
        <v>4925.4968106339993</v>
      </c>
      <c r="F418">
        <f t="shared" si="37"/>
        <v>4925.5</v>
      </c>
      <c r="G418">
        <f t="shared" si="38"/>
        <v>-1.9138899951940402E-3</v>
      </c>
      <c r="I418">
        <f t="shared" si="39"/>
        <v>-1.9138899951940402E-3</v>
      </c>
      <c r="O418">
        <f t="shared" ca="1" si="40"/>
        <v>-6.9083296454217529E-3</v>
      </c>
      <c r="Q418" s="2">
        <f t="shared" si="41"/>
        <v>26377.942000000003</v>
      </c>
    </row>
    <row r="419" spans="1:17">
      <c r="A419" s="47" t="s">
        <v>90</v>
      </c>
      <c r="B419" s="48"/>
      <c r="C419" s="44">
        <v>41400.322</v>
      </c>
      <c r="D419" s="44"/>
      <c r="E419">
        <f t="shared" si="36"/>
        <v>4931.9625636897545</v>
      </c>
      <c r="F419">
        <f t="shared" si="37"/>
        <v>4932</v>
      </c>
      <c r="G419">
        <f t="shared" si="38"/>
        <v>-2.2464959998615086E-2</v>
      </c>
      <c r="I419">
        <f t="shared" si="39"/>
        <v>-2.2464959998615086E-2</v>
      </c>
      <c r="O419">
        <f t="shared" ca="1" si="40"/>
        <v>-6.8988053018892367E-3</v>
      </c>
      <c r="Q419" s="2">
        <f t="shared" si="41"/>
        <v>26381.822</v>
      </c>
    </row>
    <row r="420" spans="1:17">
      <c r="A420" s="47" t="s">
        <v>94</v>
      </c>
      <c r="B420" s="48" t="s">
        <v>46</v>
      </c>
      <c r="C420" s="44">
        <v>41402.449999999997</v>
      </c>
      <c r="D420" s="44"/>
      <c r="E420">
        <f t="shared" si="36"/>
        <v>4935.5087292832177</v>
      </c>
      <c r="F420">
        <f t="shared" si="37"/>
        <v>4935.5</v>
      </c>
      <c r="G420">
        <f t="shared" si="38"/>
        <v>5.2383099973667413E-3</v>
      </c>
      <c r="I420">
        <f t="shared" si="39"/>
        <v>5.2383099973667413E-3</v>
      </c>
      <c r="O420">
        <f t="shared" ca="1" si="40"/>
        <v>-6.8936768092178824E-3</v>
      </c>
      <c r="Q420" s="2">
        <f t="shared" si="41"/>
        <v>26383.949999999997</v>
      </c>
    </row>
    <row r="421" spans="1:17">
      <c r="A421" s="47" t="s">
        <v>90</v>
      </c>
      <c r="B421" s="48" t="s">
        <v>46</v>
      </c>
      <c r="C421" s="44">
        <v>41405.440999999999</v>
      </c>
      <c r="D421" s="44"/>
      <c r="E421">
        <f t="shared" si="36"/>
        <v>4940.4930250022362</v>
      </c>
      <c r="F421">
        <f t="shared" si="37"/>
        <v>4940.5</v>
      </c>
      <c r="G421">
        <f t="shared" si="38"/>
        <v>-4.1855899980873801E-3</v>
      </c>
      <c r="I421">
        <f t="shared" si="39"/>
        <v>-4.1855899980873801E-3</v>
      </c>
      <c r="O421">
        <f t="shared" ca="1" si="40"/>
        <v>-6.8863503911159472E-3</v>
      </c>
      <c r="Q421" s="2">
        <f t="shared" si="41"/>
        <v>26386.940999999999</v>
      </c>
    </row>
    <row r="422" spans="1:17">
      <c r="A422" s="41" t="s">
        <v>91</v>
      </c>
      <c r="B422" s="42" t="s">
        <v>46</v>
      </c>
      <c r="C422" s="43">
        <v>41438.447</v>
      </c>
      <c r="D422" s="44"/>
      <c r="E422">
        <f t="shared" si="36"/>
        <v>4995.4952531873951</v>
      </c>
      <c r="F422">
        <f t="shared" si="37"/>
        <v>4995.5</v>
      </c>
      <c r="G422">
        <f t="shared" si="38"/>
        <v>-2.8484899958129972E-3</v>
      </c>
      <c r="I422">
        <f t="shared" si="39"/>
        <v>-2.8484899958129972E-3</v>
      </c>
      <c r="O422">
        <f t="shared" ca="1" si="40"/>
        <v>-6.8057597919946589E-3</v>
      </c>
      <c r="Q422" s="2">
        <f t="shared" si="41"/>
        <v>26419.947</v>
      </c>
    </row>
    <row r="423" spans="1:17">
      <c r="A423" s="41" t="s">
        <v>91</v>
      </c>
      <c r="B423" s="42" t="s">
        <v>46</v>
      </c>
      <c r="C423" s="43">
        <v>41438.447999999997</v>
      </c>
      <c r="D423" s="44"/>
      <c r="E423">
        <f t="shared" si="36"/>
        <v>4995.4969196185893</v>
      </c>
      <c r="F423">
        <f t="shared" si="37"/>
        <v>4995.5</v>
      </c>
      <c r="G423">
        <f t="shared" si="38"/>
        <v>-1.8484899992472492E-3</v>
      </c>
      <c r="I423">
        <f t="shared" si="39"/>
        <v>-1.8484899992472492E-3</v>
      </c>
      <c r="O423">
        <f t="shared" ca="1" si="40"/>
        <v>-6.8057597919946589E-3</v>
      </c>
      <c r="Q423" s="2">
        <f t="shared" si="41"/>
        <v>26419.947999999997</v>
      </c>
    </row>
    <row r="424" spans="1:17">
      <c r="A424" s="41" t="s">
        <v>91</v>
      </c>
      <c r="B424" s="42" t="s">
        <v>46</v>
      </c>
      <c r="C424" s="43">
        <v>41438.455999999998</v>
      </c>
      <c r="D424" s="44"/>
      <c r="E424">
        <f t="shared" si="36"/>
        <v>4995.5102510681918</v>
      </c>
      <c r="F424">
        <f t="shared" si="37"/>
        <v>4995.5</v>
      </c>
      <c r="G424">
        <f t="shared" si="38"/>
        <v>6.1515100023825653E-3</v>
      </c>
      <c r="I424">
        <f t="shared" si="39"/>
        <v>6.1515100023825653E-3</v>
      </c>
      <c r="O424">
        <f t="shared" ca="1" si="40"/>
        <v>-6.8057597919946589E-3</v>
      </c>
      <c r="Q424" s="2">
        <f t="shared" si="41"/>
        <v>26419.955999999998</v>
      </c>
    </row>
    <row r="425" spans="1:17">
      <c r="A425" s="41" t="s">
        <v>91</v>
      </c>
      <c r="B425" s="42" t="s">
        <v>46</v>
      </c>
      <c r="C425" s="43">
        <v>41438.459000000003</v>
      </c>
      <c r="D425" s="44"/>
      <c r="E425">
        <f t="shared" si="36"/>
        <v>4995.5152503617992</v>
      </c>
      <c r="F425">
        <f t="shared" si="37"/>
        <v>4995.5</v>
      </c>
      <c r="G425">
        <f t="shared" si="38"/>
        <v>9.1515100066317245E-3</v>
      </c>
      <c r="I425">
        <f t="shared" si="39"/>
        <v>9.1515100066317245E-3</v>
      </c>
      <c r="O425">
        <f t="shared" ca="1" si="40"/>
        <v>-6.8057597919946589E-3</v>
      </c>
      <c r="Q425" s="2">
        <f t="shared" si="41"/>
        <v>26419.959000000003</v>
      </c>
    </row>
    <row r="426" spans="1:17">
      <c r="A426" s="41" t="s">
        <v>91</v>
      </c>
      <c r="B426" s="42" t="s">
        <v>44</v>
      </c>
      <c r="C426" s="43">
        <v>41445.345999999998</v>
      </c>
      <c r="D426" s="44"/>
      <c r="E426">
        <f t="shared" si="36"/>
        <v>5006.9919620357641</v>
      </c>
      <c r="F426">
        <f t="shared" si="37"/>
        <v>5007</v>
      </c>
      <c r="G426">
        <f t="shared" si="38"/>
        <v>-4.8234600035357289E-3</v>
      </c>
      <c r="I426">
        <f t="shared" si="39"/>
        <v>-4.8234600035357289E-3</v>
      </c>
      <c r="O426">
        <f t="shared" ca="1" si="40"/>
        <v>-6.7889090303602075E-3</v>
      </c>
      <c r="Q426" s="2">
        <f t="shared" si="41"/>
        <v>26426.845999999998</v>
      </c>
    </row>
    <row r="427" spans="1:17">
      <c r="A427" s="47" t="s">
        <v>95</v>
      </c>
      <c r="B427" s="48" t="s">
        <v>46</v>
      </c>
      <c r="C427" s="44">
        <v>41459.493999999999</v>
      </c>
      <c r="D427" s="44"/>
      <c r="E427">
        <f t="shared" si="36"/>
        <v>5030.5686306524904</v>
      </c>
      <c r="F427">
        <f t="shared" si="37"/>
        <v>5030.5</v>
      </c>
      <c r="G427">
        <f t="shared" si="38"/>
        <v>4.1184210000210442E-2</v>
      </c>
      <c r="I427">
        <f t="shared" si="39"/>
        <v>4.1184210000210442E-2</v>
      </c>
      <c r="O427">
        <f t="shared" ca="1" si="40"/>
        <v>-6.7544748652811114E-3</v>
      </c>
      <c r="Q427" s="2">
        <f t="shared" si="41"/>
        <v>26440.993999999999</v>
      </c>
    </row>
    <row r="428" spans="1:17">
      <c r="A428" s="45" t="s">
        <v>92</v>
      </c>
      <c r="B428" s="46" t="s">
        <v>44</v>
      </c>
      <c r="C428" s="45">
        <v>41466.354399999997</v>
      </c>
      <c r="D428" s="45" t="s">
        <v>53</v>
      </c>
      <c r="E428">
        <f t="shared" si="36"/>
        <v>5042.0010152565428</v>
      </c>
      <c r="F428">
        <f t="shared" si="37"/>
        <v>5042</v>
      </c>
      <c r="G428">
        <f t="shared" si="38"/>
        <v>6.0923999990336597E-4</v>
      </c>
      <c r="I428">
        <f t="shared" si="39"/>
        <v>6.0923999990336597E-4</v>
      </c>
      <c r="O428">
        <f t="shared" ca="1" si="40"/>
        <v>-6.73762410364666E-3</v>
      </c>
      <c r="Q428" s="2">
        <f t="shared" si="41"/>
        <v>26447.854399999997</v>
      </c>
    </row>
    <row r="429" spans="1:17">
      <c r="A429" s="47" t="s">
        <v>96</v>
      </c>
      <c r="B429" s="48" t="s">
        <v>46</v>
      </c>
      <c r="C429" s="44">
        <v>41637.667999999998</v>
      </c>
      <c r="D429" s="44"/>
      <c r="E429">
        <f t="shared" si="36"/>
        <v>5327.4833432702626</v>
      </c>
      <c r="F429">
        <f t="shared" si="37"/>
        <v>5327.5</v>
      </c>
      <c r="G429">
        <f t="shared" si="38"/>
        <v>-9.9954499964951538E-3</v>
      </c>
      <c r="I429">
        <f t="shared" si="39"/>
        <v>-9.9954499964951538E-3</v>
      </c>
      <c r="O429">
        <f t="shared" ca="1" si="40"/>
        <v>-6.3192856300261528E-3</v>
      </c>
      <c r="Q429" s="2">
        <f t="shared" si="41"/>
        <v>26619.167999999998</v>
      </c>
    </row>
    <row r="430" spans="1:17">
      <c r="A430" s="47" t="s">
        <v>97</v>
      </c>
      <c r="B430" s="48" t="s">
        <v>46</v>
      </c>
      <c r="C430" s="44">
        <v>41664.678999999996</v>
      </c>
      <c r="D430" s="44"/>
      <c r="E430">
        <f t="shared" si="36"/>
        <v>5372.4953164117887</v>
      </c>
      <c r="F430">
        <f t="shared" si="37"/>
        <v>5372.5</v>
      </c>
      <c r="G430">
        <f t="shared" si="38"/>
        <v>-2.8105500023229979E-3</v>
      </c>
      <c r="I430">
        <f t="shared" si="39"/>
        <v>-2.8105500023229979E-3</v>
      </c>
      <c r="O430">
        <f t="shared" ca="1" si="40"/>
        <v>-6.2533478671087349E-3</v>
      </c>
      <c r="Q430" s="2">
        <f t="shared" si="41"/>
        <v>26646.178999999996</v>
      </c>
    </row>
    <row r="431" spans="1:17">
      <c r="A431" s="47" t="s">
        <v>97</v>
      </c>
      <c r="B431" s="48" t="s">
        <v>46</v>
      </c>
      <c r="C431" s="44">
        <v>41681.487999999998</v>
      </c>
      <c r="D431" s="44"/>
      <c r="E431">
        <f t="shared" si="36"/>
        <v>5400.506358451551</v>
      </c>
      <c r="F431">
        <f t="shared" si="37"/>
        <v>5400.5</v>
      </c>
      <c r="G431">
        <f t="shared" si="38"/>
        <v>3.8156099981279112E-3</v>
      </c>
      <c r="I431">
        <f t="shared" si="39"/>
        <v>3.8156099981279112E-3</v>
      </c>
      <c r="O431">
        <f t="shared" ca="1" si="40"/>
        <v>-6.2123199257378969E-3</v>
      </c>
      <c r="Q431" s="2">
        <f t="shared" si="41"/>
        <v>26662.987999999998</v>
      </c>
    </row>
    <row r="432" spans="1:17">
      <c r="A432" s="47" t="s">
        <v>97</v>
      </c>
      <c r="B432" s="48"/>
      <c r="C432" s="44">
        <v>41709.387999999999</v>
      </c>
      <c r="D432" s="44"/>
      <c r="E432">
        <f t="shared" si="36"/>
        <v>5446.9997889298265</v>
      </c>
      <c r="F432">
        <f t="shared" si="37"/>
        <v>5447</v>
      </c>
      <c r="G432">
        <f t="shared" si="38"/>
        <v>-1.2666000111494213E-4</v>
      </c>
      <c r="I432">
        <f t="shared" si="39"/>
        <v>-1.2666000111494213E-4</v>
      </c>
      <c r="O432">
        <f t="shared" ca="1" si="40"/>
        <v>-6.1441842373898981E-3</v>
      </c>
      <c r="Q432" s="2">
        <f t="shared" si="41"/>
        <v>26690.887999999999</v>
      </c>
    </row>
    <row r="433" spans="1:17">
      <c r="A433" s="47" t="s">
        <v>98</v>
      </c>
      <c r="B433" s="48"/>
      <c r="C433" s="44">
        <v>41721.391000000003</v>
      </c>
      <c r="D433" s="44"/>
      <c r="E433">
        <f t="shared" si="36"/>
        <v>5467.0019626226913</v>
      </c>
      <c r="F433">
        <f t="shared" si="37"/>
        <v>5467</v>
      </c>
      <c r="G433">
        <f t="shared" si="38"/>
        <v>1.177740006824024E-3</v>
      </c>
      <c r="I433">
        <f t="shared" si="39"/>
        <v>1.177740006824024E-3</v>
      </c>
      <c r="O433">
        <f t="shared" ca="1" si="40"/>
        <v>-6.1148785649821572E-3</v>
      </c>
      <c r="Q433" s="2">
        <f t="shared" si="41"/>
        <v>26702.891000000003</v>
      </c>
    </row>
    <row r="434" spans="1:17">
      <c r="A434" s="47" t="s">
        <v>98</v>
      </c>
      <c r="B434" s="48" t="s">
        <v>46</v>
      </c>
      <c r="C434" s="44">
        <v>41728.29</v>
      </c>
      <c r="D434" s="44"/>
      <c r="E434">
        <f t="shared" si="36"/>
        <v>5478.4986714710603</v>
      </c>
      <c r="F434">
        <f t="shared" si="37"/>
        <v>5478.5</v>
      </c>
      <c r="G434">
        <f t="shared" si="38"/>
        <v>-7.9722999362275004E-4</v>
      </c>
      <c r="I434">
        <f t="shared" si="39"/>
        <v>-7.9722999362275004E-4</v>
      </c>
      <c r="O434">
        <f t="shared" ca="1" si="40"/>
        <v>-6.098027803347705E-3</v>
      </c>
      <c r="Q434" s="2">
        <f t="shared" si="41"/>
        <v>26709.79</v>
      </c>
    </row>
    <row r="435" spans="1:17">
      <c r="A435" s="41" t="s">
        <v>99</v>
      </c>
      <c r="B435" s="42" t="s">
        <v>46</v>
      </c>
      <c r="C435" s="43">
        <v>41734.298000000003</v>
      </c>
      <c r="D435" s="44"/>
      <c r="E435">
        <f t="shared" si="36"/>
        <v>5488.5105901202905</v>
      </c>
      <c r="F435">
        <f t="shared" si="37"/>
        <v>5488.5</v>
      </c>
      <c r="G435">
        <f t="shared" si="38"/>
        <v>6.3549700062139891E-3</v>
      </c>
      <c r="I435">
        <f t="shared" si="39"/>
        <v>6.3549700062139891E-3</v>
      </c>
      <c r="O435">
        <f t="shared" ca="1" si="40"/>
        <v>-6.0833749671438345E-3</v>
      </c>
      <c r="Q435" s="2">
        <f t="shared" si="41"/>
        <v>26715.798000000003</v>
      </c>
    </row>
    <row r="436" spans="1:17">
      <c r="A436" s="47" t="s">
        <v>98</v>
      </c>
      <c r="B436" s="48"/>
      <c r="C436" s="44">
        <v>41734.398000000001</v>
      </c>
      <c r="D436" s="44"/>
      <c r="E436">
        <f t="shared" si="36"/>
        <v>5488.6772332402825</v>
      </c>
      <c r="F436">
        <f t="shared" si="37"/>
        <v>5488.5</v>
      </c>
      <c r="G436">
        <f t="shared" si="38"/>
        <v>0.1063549700047588</v>
      </c>
      <c r="I436">
        <f t="shared" si="39"/>
        <v>0.1063549700047588</v>
      </c>
      <c r="O436">
        <f t="shared" ca="1" si="40"/>
        <v>-6.0833749671438345E-3</v>
      </c>
      <c r="Q436" s="2">
        <f t="shared" si="41"/>
        <v>26715.898000000001</v>
      </c>
    </row>
    <row r="437" spans="1:17">
      <c r="A437" s="41" t="s">
        <v>99</v>
      </c>
      <c r="B437" s="42" t="s">
        <v>46</v>
      </c>
      <c r="C437" s="43">
        <v>41743.296000000002</v>
      </c>
      <c r="D437" s="44"/>
      <c r="E437">
        <f t="shared" si="36"/>
        <v>5503.5051380573332</v>
      </c>
      <c r="F437">
        <f t="shared" si="37"/>
        <v>5503.5</v>
      </c>
      <c r="G437">
        <f t="shared" si="38"/>
        <v>3.0832700067549013E-3</v>
      </c>
      <c r="I437">
        <f t="shared" si="39"/>
        <v>3.0832700067549013E-3</v>
      </c>
      <c r="O437">
        <f t="shared" ca="1" si="40"/>
        <v>-6.0613957128380289E-3</v>
      </c>
      <c r="Q437" s="2">
        <f t="shared" si="41"/>
        <v>26724.796000000002</v>
      </c>
    </row>
    <row r="438" spans="1:17">
      <c r="A438" s="47" t="s">
        <v>98</v>
      </c>
      <c r="B438" s="48" t="s">
        <v>46</v>
      </c>
      <c r="C438" s="44">
        <v>41743.396000000001</v>
      </c>
      <c r="D438" s="44"/>
      <c r="E438">
        <f t="shared" si="36"/>
        <v>5503.6717811773251</v>
      </c>
      <c r="F438">
        <f t="shared" si="37"/>
        <v>5503.5</v>
      </c>
      <c r="G438">
        <f t="shared" si="38"/>
        <v>0.10308327000529971</v>
      </c>
      <c r="I438">
        <f t="shared" si="39"/>
        <v>0.10308327000529971</v>
      </c>
      <c r="O438">
        <f t="shared" ca="1" si="40"/>
        <v>-6.0613957128380289E-3</v>
      </c>
      <c r="Q438" s="2">
        <f t="shared" si="41"/>
        <v>26724.896000000001</v>
      </c>
    </row>
    <row r="439" spans="1:17">
      <c r="A439" s="47" t="s">
        <v>98</v>
      </c>
      <c r="B439" s="48"/>
      <c r="C439" s="44">
        <v>41751.398999999998</v>
      </c>
      <c r="D439" s="44"/>
      <c r="E439">
        <f t="shared" si="36"/>
        <v>5517.0082300704244</v>
      </c>
      <c r="F439">
        <f t="shared" si="37"/>
        <v>5517</v>
      </c>
      <c r="G439">
        <f t="shared" si="38"/>
        <v>4.9387399994884618E-3</v>
      </c>
      <c r="I439">
        <f t="shared" si="39"/>
        <v>4.9387399994884618E-3</v>
      </c>
      <c r="O439">
        <f t="shared" ca="1" si="40"/>
        <v>-6.0416143839628032E-3</v>
      </c>
      <c r="Q439" s="2">
        <f t="shared" si="41"/>
        <v>26732.898999999998</v>
      </c>
    </row>
    <row r="440" spans="1:17">
      <c r="A440" s="47" t="s">
        <v>98</v>
      </c>
      <c r="B440" s="48" t="s">
        <v>46</v>
      </c>
      <c r="C440" s="44">
        <v>41752.296999999999</v>
      </c>
      <c r="D440" s="44"/>
      <c r="E440">
        <f t="shared" si="36"/>
        <v>5518.5046852879705</v>
      </c>
      <c r="F440">
        <f t="shared" si="37"/>
        <v>5518.5</v>
      </c>
      <c r="G440">
        <f t="shared" si="38"/>
        <v>2.811570004269015E-3</v>
      </c>
      <c r="I440">
        <f t="shared" si="39"/>
        <v>2.811570004269015E-3</v>
      </c>
      <c r="O440">
        <f t="shared" ca="1" si="40"/>
        <v>-6.0394164585322232E-3</v>
      </c>
      <c r="Q440" s="2">
        <f t="shared" si="41"/>
        <v>26733.796999999999</v>
      </c>
    </row>
    <row r="441" spans="1:17">
      <c r="A441" s="47" t="s">
        <v>98</v>
      </c>
      <c r="B441" s="48"/>
      <c r="C441" s="44">
        <v>41763.391000000003</v>
      </c>
      <c r="D441" s="44"/>
      <c r="E441">
        <f t="shared" si="36"/>
        <v>5536.992073020092</v>
      </c>
      <c r="F441">
        <f t="shared" si="37"/>
        <v>5537</v>
      </c>
      <c r="G441">
        <f t="shared" si="38"/>
        <v>-4.7568599911755882E-3</v>
      </c>
      <c r="I441">
        <f t="shared" si="39"/>
        <v>-4.7568599911755882E-3</v>
      </c>
      <c r="O441">
        <f t="shared" ca="1" si="40"/>
        <v>-6.0123087115550623E-3</v>
      </c>
      <c r="Q441" s="2">
        <f t="shared" si="41"/>
        <v>26744.891000000003</v>
      </c>
    </row>
    <row r="442" spans="1:17">
      <c r="A442" s="47" t="s">
        <v>98</v>
      </c>
      <c r="B442" s="48" t="s">
        <v>46</v>
      </c>
      <c r="C442" s="44">
        <v>41764.290999999997</v>
      </c>
      <c r="D442" s="44"/>
      <c r="E442">
        <f t="shared" si="36"/>
        <v>5538.4918611000267</v>
      </c>
      <c r="F442">
        <f t="shared" si="37"/>
        <v>5538.5</v>
      </c>
      <c r="G442">
        <f t="shared" si="38"/>
        <v>-4.8840300005394965E-3</v>
      </c>
      <c r="I442">
        <f t="shared" si="39"/>
        <v>-4.8840300005394965E-3</v>
      </c>
      <c r="O442">
        <f t="shared" ca="1" si="40"/>
        <v>-6.0101107861244823E-3</v>
      </c>
      <c r="Q442" s="2">
        <f t="shared" si="41"/>
        <v>26745.790999999997</v>
      </c>
    </row>
    <row r="443" spans="1:17">
      <c r="A443" s="41" t="s">
        <v>100</v>
      </c>
      <c r="B443" s="42" t="s">
        <v>44</v>
      </c>
      <c r="C443" s="43">
        <v>41766.392</v>
      </c>
      <c r="D443" s="44"/>
      <c r="E443">
        <f t="shared" si="36"/>
        <v>5541.9930330511006</v>
      </c>
      <c r="F443">
        <f t="shared" si="37"/>
        <v>5542</v>
      </c>
      <c r="G443">
        <f t="shared" si="38"/>
        <v>-4.1807599991443567E-3</v>
      </c>
      <c r="I443">
        <f t="shared" si="39"/>
        <v>-4.1807599991443567E-3</v>
      </c>
      <c r="O443">
        <f t="shared" ca="1" si="40"/>
        <v>-6.0049822934531271E-3</v>
      </c>
      <c r="Q443" s="2">
        <f t="shared" si="41"/>
        <v>26747.892</v>
      </c>
    </row>
    <row r="444" spans="1:17">
      <c r="A444" s="47" t="s">
        <v>98</v>
      </c>
      <c r="B444" s="48"/>
      <c r="C444" s="44">
        <v>41766.394</v>
      </c>
      <c r="D444" s="44"/>
      <c r="E444">
        <f t="shared" si="36"/>
        <v>5541.996365913501</v>
      </c>
      <c r="F444">
        <f t="shared" si="37"/>
        <v>5542</v>
      </c>
      <c r="G444">
        <f t="shared" si="38"/>
        <v>-2.1807599987369031E-3</v>
      </c>
      <c r="I444">
        <f t="shared" si="39"/>
        <v>-2.1807599987369031E-3</v>
      </c>
      <c r="O444">
        <f t="shared" ca="1" si="40"/>
        <v>-6.0049822934531271E-3</v>
      </c>
      <c r="Q444" s="2">
        <f t="shared" si="41"/>
        <v>26747.894</v>
      </c>
    </row>
    <row r="445" spans="1:17">
      <c r="A445" s="45" t="s">
        <v>92</v>
      </c>
      <c r="B445" s="46" t="s">
        <v>44</v>
      </c>
      <c r="C445" s="45">
        <v>41766.397100000002</v>
      </c>
      <c r="D445" s="45" t="s">
        <v>53</v>
      </c>
      <c r="E445">
        <f t="shared" si="36"/>
        <v>5542.0015318502237</v>
      </c>
      <c r="F445">
        <f t="shared" si="37"/>
        <v>5542</v>
      </c>
      <c r="G445">
        <f t="shared" si="38"/>
        <v>9.1924000298604369E-4</v>
      </c>
      <c r="I445">
        <f t="shared" si="39"/>
        <v>9.1924000298604369E-4</v>
      </c>
      <c r="O445">
        <f t="shared" ca="1" si="40"/>
        <v>-6.0049822934531271E-3</v>
      </c>
      <c r="Q445" s="2">
        <f t="shared" si="41"/>
        <v>26747.897100000002</v>
      </c>
    </row>
    <row r="446" spans="1:17">
      <c r="A446" s="47" t="s">
        <v>98</v>
      </c>
      <c r="B446" s="48"/>
      <c r="C446" s="44">
        <v>41766.400999999998</v>
      </c>
      <c r="D446" s="44"/>
      <c r="E446">
        <f t="shared" si="36"/>
        <v>5542.0080309318964</v>
      </c>
      <c r="F446">
        <f t="shared" si="37"/>
        <v>5542</v>
      </c>
      <c r="G446">
        <f t="shared" si="38"/>
        <v>4.8192399990512058E-3</v>
      </c>
      <c r="I446">
        <f t="shared" si="39"/>
        <v>4.8192399990512058E-3</v>
      </c>
      <c r="O446">
        <f t="shared" ca="1" si="40"/>
        <v>-6.0049822934531271E-3</v>
      </c>
      <c r="Q446" s="2">
        <f t="shared" si="41"/>
        <v>26747.900999999998</v>
      </c>
    </row>
    <row r="447" spans="1:17">
      <c r="A447" s="41" t="s">
        <v>101</v>
      </c>
      <c r="B447" s="42" t="s">
        <v>44</v>
      </c>
      <c r="C447" s="43">
        <v>41772.402999999998</v>
      </c>
      <c r="D447" s="44"/>
      <c r="E447">
        <f t="shared" si="36"/>
        <v>5552.0099509939255</v>
      </c>
      <c r="F447">
        <f t="shared" si="37"/>
        <v>5552</v>
      </c>
      <c r="G447">
        <f t="shared" si="38"/>
        <v>5.9714399976655841E-3</v>
      </c>
      <c r="I447">
        <f t="shared" si="39"/>
        <v>5.9714399976655841E-3</v>
      </c>
      <c r="O447">
        <f t="shared" ca="1" si="40"/>
        <v>-5.9903294572492567E-3</v>
      </c>
      <c r="Q447" s="2">
        <f t="shared" si="41"/>
        <v>26753.902999999998</v>
      </c>
    </row>
    <row r="448" spans="1:17">
      <c r="A448" s="47" t="s">
        <v>102</v>
      </c>
      <c r="B448" s="48"/>
      <c r="C448" s="44">
        <v>41777.400999999998</v>
      </c>
      <c r="D448" s="44"/>
      <c r="E448">
        <f t="shared" si="36"/>
        <v>5560.3387741312163</v>
      </c>
      <c r="F448">
        <f t="shared" si="37"/>
        <v>5560.5</v>
      </c>
      <c r="G448">
        <f t="shared" si="38"/>
        <v>-9.6749190000991803E-2</v>
      </c>
      <c r="I448">
        <f t="shared" si="39"/>
        <v>-9.6749190000991803E-2</v>
      </c>
      <c r="O448">
        <f t="shared" ca="1" si="40"/>
        <v>-5.9778745464759662E-3</v>
      </c>
      <c r="Q448" s="2">
        <f t="shared" si="41"/>
        <v>26758.900999999998</v>
      </c>
    </row>
    <row r="449" spans="1:17">
      <c r="A449" s="41" t="s">
        <v>100</v>
      </c>
      <c r="B449" s="42" t="s">
        <v>44</v>
      </c>
      <c r="C449" s="43">
        <v>41781.366999999998</v>
      </c>
      <c r="D449" s="44"/>
      <c r="E449">
        <f t="shared" si="36"/>
        <v>5566.9478402701707</v>
      </c>
      <c r="F449">
        <f t="shared" si="37"/>
        <v>5567</v>
      </c>
      <c r="G449">
        <f t="shared" si="38"/>
        <v>-3.1300260001444258E-2</v>
      </c>
      <c r="I449">
        <f t="shared" si="39"/>
        <v>-3.1300260001444258E-2</v>
      </c>
      <c r="O449">
        <f t="shared" ca="1" si="40"/>
        <v>-5.968350202943451E-3</v>
      </c>
      <c r="Q449" s="2">
        <f t="shared" si="41"/>
        <v>26762.866999999998</v>
      </c>
    </row>
    <row r="450" spans="1:17">
      <c r="A450" s="47" t="s">
        <v>102</v>
      </c>
      <c r="B450" s="48"/>
      <c r="C450" s="44">
        <v>41787.402000000002</v>
      </c>
      <c r="D450" s="44"/>
      <c r="E450">
        <f t="shared" si="36"/>
        <v>5577.0047525618038</v>
      </c>
      <c r="F450">
        <f t="shared" si="37"/>
        <v>5577</v>
      </c>
      <c r="G450">
        <f t="shared" si="38"/>
        <v>2.8519400075310841E-3</v>
      </c>
      <c r="I450">
        <f t="shared" si="39"/>
        <v>2.8519400075310841E-3</v>
      </c>
      <c r="O450">
        <f t="shared" ca="1" si="40"/>
        <v>-5.9536973667395788E-3</v>
      </c>
      <c r="Q450" s="2">
        <f t="shared" si="41"/>
        <v>26768.902000000002</v>
      </c>
    </row>
    <row r="451" spans="1:17">
      <c r="A451" s="41" t="s">
        <v>103</v>
      </c>
      <c r="B451" s="42" t="s">
        <v>44</v>
      </c>
      <c r="C451" s="43">
        <v>41796.406000000003</v>
      </c>
      <c r="D451" s="44"/>
      <c r="E451">
        <f t="shared" si="36"/>
        <v>5592.0092990860476</v>
      </c>
      <c r="F451">
        <f t="shared" si="37"/>
        <v>5592</v>
      </c>
      <c r="G451">
        <f t="shared" si="38"/>
        <v>5.5802400020183995E-3</v>
      </c>
      <c r="I451">
        <f t="shared" si="39"/>
        <v>5.5802400020183995E-3</v>
      </c>
      <c r="O451">
        <f t="shared" ca="1" si="40"/>
        <v>-5.9317181124337731E-3</v>
      </c>
      <c r="Q451" s="2">
        <f t="shared" si="41"/>
        <v>26777.906000000003</v>
      </c>
    </row>
    <row r="452" spans="1:17">
      <c r="A452" s="41" t="s">
        <v>104</v>
      </c>
      <c r="B452" s="42" t="s">
        <v>44</v>
      </c>
      <c r="C452" s="43">
        <v>41799.402000000002</v>
      </c>
      <c r="D452" s="44"/>
      <c r="E452">
        <f t="shared" si="36"/>
        <v>5597.0019269610611</v>
      </c>
      <c r="F452">
        <f t="shared" si="37"/>
        <v>5597</v>
      </c>
      <c r="G452">
        <f t="shared" si="38"/>
        <v>1.1563400039449334E-3</v>
      </c>
      <c r="I452">
        <f t="shared" si="39"/>
        <v>1.1563400039449334E-3</v>
      </c>
      <c r="O452">
        <f t="shared" ca="1" si="40"/>
        <v>-5.9243916943318379E-3</v>
      </c>
      <c r="Q452" s="2">
        <f t="shared" si="41"/>
        <v>26780.902000000002</v>
      </c>
    </row>
    <row r="453" spans="1:17">
      <c r="A453" s="41" t="s">
        <v>104</v>
      </c>
      <c r="B453" s="42" t="s">
        <v>44</v>
      </c>
      <c r="C453" s="43">
        <v>41802.394</v>
      </c>
      <c r="D453" s="44"/>
      <c r="E453">
        <f t="shared" si="36"/>
        <v>5601.987889111273</v>
      </c>
      <c r="F453">
        <f t="shared" si="37"/>
        <v>5602</v>
      </c>
      <c r="G453">
        <f t="shared" si="38"/>
        <v>-7.26755999494344E-3</v>
      </c>
      <c r="I453">
        <f t="shared" si="39"/>
        <v>-7.26755999494344E-3</v>
      </c>
      <c r="O453">
        <f t="shared" ca="1" si="40"/>
        <v>-5.9170652762299027E-3</v>
      </c>
      <c r="Q453" s="2">
        <f t="shared" si="41"/>
        <v>26783.894</v>
      </c>
    </row>
    <row r="454" spans="1:17">
      <c r="A454" s="41" t="s">
        <v>105</v>
      </c>
      <c r="B454" s="42" t="s">
        <v>44</v>
      </c>
      <c r="C454" s="43">
        <v>41808.396999999997</v>
      </c>
      <c r="D454" s="44"/>
      <c r="E454">
        <f t="shared" si="36"/>
        <v>5611.9914756044964</v>
      </c>
      <c r="F454">
        <f t="shared" si="37"/>
        <v>5612</v>
      </c>
      <c r="G454">
        <f t="shared" si="38"/>
        <v>-5.1153599997633137E-3</v>
      </c>
      <c r="I454">
        <f t="shared" si="39"/>
        <v>-5.1153599997633137E-3</v>
      </c>
      <c r="O454">
        <f t="shared" ca="1" si="40"/>
        <v>-5.9024124400260322E-3</v>
      </c>
      <c r="Q454" s="2">
        <f t="shared" si="41"/>
        <v>26789.896999999997</v>
      </c>
    </row>
    <row r="455" spans="1:17">
      <c r="A455" s="41" t="s">
        <v>100</v>
      </c>
      <c r="B455" s="42" t="s">
        <v>44</v>
      </c>
      <c r="C455" s="43">
        <v>41814.406000000003</v>
      </c>
      <c r="D455" s="44"/>
      <c r="E455">
        <f t="shared" si="36"/>
        <v>5622.0050606849336</v>
      </c>
      <c r="F455">
        <f t="shared" si="37"/>
        <v>5622</v>
      </c>
      <c r="G455">
        <f t="shared" si="38"/>
        <v>3.0368400039151311E-3</v>
      </c>
      <c r="I455">
        <f t="shared" si="39"/>
        <v>3.0368400039151311E-3</v>
      </c>
      <c r="O455">
        <f t="shared" ca="1" si="40"/>
        <v>-5.8877596038221618E-3</v>
      </c>
      <c r="Q455" s="2">
        <f t="shared" si="41"/>
        <v>26795.906000000003</v>
      </c>
    </row>
    <row r="456" spans="1:17">
      <c r="A456" s="47" t="s">
        <v>106</v>
      </c>
      <c r="B456" s="48"/>
      <c r="C456" s="44">
        <v>41850.400000000001</v>
      </c>
      <c r="D456" s="44"/>
      <c r="E456">
        <f t="shared" si="36"/>
        <v>5681.9865852955045</v>
      </c>
      <c r="F456">
        <f t="shared" si="37"/>
        <v>5682</v>
      </c>
      <c r="G456">
        <f t="shared" si="38"/>
        <v>-8.0499599935137667E-3</v>
      </c>
      <c r="I456">
        <f t="shared" si="39"/>
        <v>-8.0499599935137667E-3</v>
      </c>
      <c r="O456">
        <f t="shared" ca="1" si="40"/>
        <v>-5.7998425865989373E-3</v>
      </c>
      <c r="Q456" s="2">
        <f t="shared" si="41"/>
        <v>26831.9</v>
      </c>
    </row>
    <row r="457" spans="1:17">
      <c r="A457" s="47" t="s">
        <v>107</v>
      </c>
      <c r="B457" s="48"/>
      <c r="C457" s="44">
        <v>41974.635999999999</v>
      </c>
      <c r="D457" s="44"/>
      <c r="E457">
        <f t="shared" si="36"/>
        <v>5889.0173318510115</v>
      </c>
      <c r="F457">
        <f t="shared" si="37"/>
        <v>5889</v>
      </c>
      <c r="G457">
        <f t="shared" si="38"/>
        <v>1.040058000216959E-2</v>
      </c>
      <c r="I457">
        <f t="shared" si="39"/>
        <v>1.040058000216959E-2</v>
      </c>
      <c r="O457">
        <f t="shared" ca="1" si="40"/>
        <v>-5.4965288771788145E-3</v>
      </c>
      <c r="Q457" s="2">
        <f t="shared" si="41"/>
        <v>26956.135999999999</v>
      </c>
    </row>
    <row r="458" spans="1:17">
      <c r="A458" s="47" t="s">
        <v>108</v>
      </c>
      <c r="B458" s="48"/>
      <c r="C458" s="44">
        <v>42046.641000000003</v>
      </c>
      <c r="D458" s="44"/>
      <c r="E458">
        <f t="shared" si="36"/>
        <v>6009.0087104025633</v>
      </c>
      <c r="F458">
        <f t="shared" si="37"/>
        <v>6009</v>
      </c>
      <c r="G458">
        <f t="shared" si="38"/>
        <v>5.2269800071371719E-3</v>
      </c>
      <c r="I458">
        <f t="shared" si="39"/>
        <v>5.2269800071371719E-3</v>
      </c>
      <c r="O458">
        <f t="shared" ca="1" si="40"/>
        <v>-5.3206948427323673E-3</v>
      </c>
      <c r="Q458" s="2">
        <f t="shared" si="41"/>
        <v>27028.141000000003</v>
      </c>
    </row>
    <row r="459" spans="1:17">
      <c r="A459" s="47" t="s">
        <v>109</v>
      </c>
      <c r="B459" s="48"/>
      <c r="C459" s="44">
        <v>42088.582000000002</v>
      </c>
      <c r="D459" s="44"/>
      <c r="E459">
        <f t="shared" si="36"/>
        <v>6078.9005013591659</v>
      </c>
      <c r="F459">
        <f t="shared" si="37"/>
        <v>6079</v>
      </c>
      <c r="G459">
        <f t="shared" si="38"/>
        <v>-5.9707619999244343E-2</v>
      </c>
      <c r="I459">
        <f t="shared" si="39"/>
        <v>-5.9707619999244343E-2</v>
      </c>
      <c r="O459">
        <f t="shared" ca="1" si="40"/>
        <v>-5.2181249893052725E-3</v>
      </c>
      <c r="Q459" s="2">
        <f t="shared" si="41"/>
        <v>27070.082000000002</v>
      </c>
    </row>
    <row r="460" spans="1:17">
      <c r="A460" s="47" t="s">
        <v>109</v>
      </c>
      <c r="B460" s="48" t="s">
        <v>46</v>
      </c>
      <c r="C460" s="44">
        <v>42100.362000000001</v>
      </c>
      <c r="D460" s="44"/>
      <c r="E460">
        <f t="shared" si="36"/>
        <v>6098.5310608944346</v>
      </c>
      <c r="F460">
        <f t="shared" si="37"/>
        <v>6098.5</v>
      </c>
      <c r="G460">
        <f t="shared" si="38"/>
        <v>1.8639170004462358E-2</v>
      </c>
      <c r="I460">
        <f t="shared" si="39"/>
        <v>1.8639170004462358E-2</v>
      </c>
      <c r="O460">
        <f t="shared" ca="1" si="40"/>
        <v>-5.1895519587077249E-3</v>
      </c>
      <c r="Q460" s="2">
        <f t="shared" si="41"/>
        <v>27081.862000000001</v>
      </c>
    </row>
    <row r="461" spans="1:17">
      <c r="A461" s="47" t="s">
        <v>109</v>
      </c>
      <c r="B461" s="48" t="s">
        <v>46</v>
      </c>
      <c r="C461" s="44">
        <v>42106.341999999997</v>
      </c>
      <c r="D461" s="44"/>
      <c r="E461">
        <f t="shared" si="36"/>
        <v>6108.4963194700576</v>
      </c>
      <c r="F461">
        <f t="shared" si="37"/>
        <v>6108.5</v>
      </c>
      <c r="G461">
        <f t="shared" si="38"/>
        <v>-2.208630001405254E-3</v>
      </c>
      <c r="I461">
        <f t="shared" si="39"/>
        <v>-2.208630001405254E-3</v>
      </c>
      <c r="O461">
        <f t="shared" ca="1" si="40"/>
        <v>-5.1748991225038544E-3</v>
      </c>
      <c r="Q461" s="2">
        <f t="shared" si="41"/>
        <v>27087.841999999997</v>
      </c>
    </row>
    <row r="462" spans="1:17">
      <c r="A462" s="47" t="s">
        <v>109</v>
      </c>
      <c r="B462" s="48" t="s">
        <v>46</v>
      </c>
      <c r="C462" s="44">
        <v>42106.347000000002</v>
      </c>
      <c r="D462" s="44"/>
      <c r="E462">
        <f t="shared" si="36"/>
        <v>6108.5046516260654</v>
      </c>
      <c r="F462">
        <f t="shared" si="37"/>
        <v>6108.5</v>
      </c>
      <c r="G462">
        <f t="shared" si="38"/>
        <v>2.7913700032513589E-3</v>
      </c>
      <c r="I462">
        <f t="shared" si="39"/>
        <v>2.7913700032513589E-3</v>
      </c>
      <c r="O462">
        <f t="shared" ca="1" si="40"/>
        <v>-5.1748991225038544E-3</v>
      </c>
      <c r="Q462" s="2">
        <f t="shared" si="41"/>
        <v>27087.847000000002</v>
      </c>
    </row>
    <row r="463" spans="1:17">
      <c r="A463" s="47" t="s">
        <v>109</v>
      </c>
      <c r="B463" s="48" t="s">
        <v>46</v>
      </c>
      <c r="C463" s="44">
        <v>42115.356</v>
      </c>
      <c r="D463" s="44"/>
      <c r="E463">
        <f t="shared" si="36"/>
        <v>6123.5175303063043</v>
      </c>
      <c r="F463">
        <f t="shared" si="37"/>
        <v>6123.5</v>
      </c>
      <c r="G463">
        <f t="shared" si="38"/>
        <v>1.0519670002395287E-2</v>
      </c>
      <c r="I463">
        <f t="shared" si="39"/>
        <v>1.0519670002395287E-2</v>
      </c>
      <c r="O463">
        <f t="shared" ca="1" si="40"/>
        <v>-5.1529198681980488E-3</v>
      </c>
      <c r="Q463" s="2">
        <f t="shared" si="41"/>
        <v>27096.856</v>
      </c>
    </row>
    <row r="464" spans="1:17">
      <c r="A464" s="47" t="s">
        <v>109</v>
      </c>
      <c r="B464" s="48" t="s">
        <v>46</v>
      </c>
      <c r="C464" s="44">
        <v>42118.347999999998</v>
      </c>
      <c r="D464" s="44"/>
      <c r="E464">
        <f t="shared" si="36"/>
        <v>6128.5034924565171</v>
      </c>
      <c r="F464">
        <f t="shared" si="37"/>
        <v>6128.5</v>
      </c>
      <c r="G464">
        <f t="shared" si="38"/>
        <v>2.0957700035069138E-3</v>
      </c>
      <c r="I464">
        <f t="shared" si="39"/>
        <v>2.0957700035069138E-3</v>
      </c>
      <c r="O464">
        <f t="shared" ca="1" si="40"/>
        <v>-5.1455934500961135E-3</v>
      </c>
      <c r="Q464" s="2">
        <f t="shared" si="41"/>
        <v>27099.847999999998</v>
      </c>
    </row>
    <row r="465" spans="1:17">
      <c r="A465" s="47" t="s">
        <v>110</v>
      </c>
      <c r="B465" s="48" t="s">
        <v>46</v>
      </c>
      <c r="C465" s="44">
        <v>42139.345999999998</v>
      </c>
      <c r="D465" s="44"/>
      <c r="E465">
        <f t="shared" si="36"/>
        <v>6163.495214792817</v>
      </c>
      <c r="F465">
        <f t="shared" si="37"/>
        <v>6163.5</v>
      </c>
      <c r="G465">
        <f t="shared" si="38"/>
        <v>-2.8715299995383248E-3</v>
      </c>
      <c r="I465">
        <f t="shared" si="39"/>
        <v>-2.8715299995383248E-3</v>
      </c>
      <c r="O465">
        <f t="shared" ca="1" si="40"/>
        <v>-5.0943085233825652E-3</v>
      </c>
      <c r="Q465" s="2">
        <f t="shared" si="41"/>
        <v>27120.845999999998</v>
      </c>
    </row>
    <row r="466" spans="1:17">
      <c r="A466" s="47" t="s">
        <v>110</v>
      </c>
      <c r="B466" s="48" t="s">
        <v>46</v>
      </c>
      <c r="C466" s="44">
        <v>42139.362000000001</v>
      </c>
      <c r="D466" s="44"/>
      <c r="E466">
        <f t="shared" si="36"/>
        <v>6163.521877692021</v>
      </c>
      <c r="F466">
        <f t="shared" si="37"/>
        <v>6163.5</v>
      </c>
      <c r="G466">
        <f t="shared" si="38"/>
        <v>1.3128470003721304E-2</v>
      </c>
      <c r="I466">
        <f t="shared" si="39"/>
        <v>1.3128470003721304E-2</v>
      </c>
      <c r="O466">
        <f t="shared" ca="1" si="40"/>
        <v>-5.0943085233825652E-3</v>
      </c>
      <c r="Q466" s="2">
        <f t="shared" si="41"/>
        <v>27120.862000000001</v>
      </c>
    </row>
    <row r="467" spans="1:17">
      <c r="A467" s="47" t="s">
        <v>110</v>
      </c>
      <c r="B467" s="48" t="s">
        <v>46</v>
      </c>
      <c r="C467" s="44">
        <v>42142.349000000002</v>
      </c>
      <c r="D467" s="44"/>
      <c r="E467">
        <f t="shared" si="36"/>
        <v>6168.4995076862378</v>
      </c>
      <c r="F467">
        <f t="shared" si="37"/>
        <v>6168.5</v>
      </c>
      <c r="G467">
        <f t="shared" si="38"/>
        <v>-2.954299925477244E-4</v>
      </c>
      <c r="I467">
        <f t="shared" si="39"/>
        <v>-2.954299925477244E-4</v>
      </c>
      <c r="O467">
        <f t="shared" ca="1" si="40"/>
        <v>-5.08698210528063E-3</v>
      </c>
      <c r="Q467" s="2">
        <f t="shared" si="41"/>
        <v>27123.849000000002</v>
      </c>
    </row>
    <row r="468" spans="1:17">
      <c r="A468" s="47" t="s">
        <v>110</v>
      </c>
      <c r="B468" s="48" t="s">
        <v>46</v>
      </c>
      <c r="C468" s="44">
        <v>42145.345000000001</v>
      </c>
      <c r="D468" s="44"/>
      <c r="E468">
        <f t="shared" si="36"/>
        <v>6173.4921355612514</v>
      </c>
      <c r="F468">
        <f t="shared" si="37"/>
        <v>6173.5</v>
      </c>
      <c r="G468">
        <f t="shared" si="38"/>
        <v>-4.7193299978971481E-3</v>
      </c>
      <c r="I468">
        <f t="shared" si="39"/>
        <v>-4.7193299978971481E-3</v>
      </c>
      <c r="O468">
        <f t="shared" ca="1" si="40"/>
        <v>-5.0796556871786948E-3</v>
      </c>
      <c r="Q468" s="2">
        <f t="shared" si="41"/>
        <v>27126.845000000001</v>
      </c>
    </row>
    <row r="469" spans="1:17">
      <c r="A469" s="47" t="s">
        <v>110</v>
      </c>
      <c r="B469" s="48" t="s">
        <v>46</v>
      </c>
      <c r="C469" s="44">
        <v>42145.36</v>
      </c>
      <c r="D469" s="44"/>
      <c r="E469">
        <f t="shared" ref="E469:E532" si="42">+(C469-C$7)/C$8</f>
        <v>6173.5171320292493</v>
      </c>
      <c r="F469">
        <f t="shared" ref="F469:F532" si="43">ROUND(2*E469,0)/2</f>
        <v>6173.5</v>
      </c>
      <c r="G469">
        <f t="shared" ref="G469:G532" si="44">+C469-(C$7+F469*C$8)</f>
        <v>1.0280670001520775E-2</v>
      </c>
      <c r="I469">
        <f t="shared" ref="I469:I532" si="45">+G469</f>
        <v>1.0280670001520775E-2</v>
      </c>
      <c r="O469">
        <f t="shared" ref="O469:O532" ca="1" si="46">+C$11+C$12*$F469</f>
        <v>-5.0796556871786948E-3</v>
      </c>
      <c r="Q469" s="2">
        <f t="shared" ref="Q469:Q532" si="47">+C469-15018.5</f>
        <v>27126.86</v>
      </c>
    </row>
    <row r="470" spans="1:17">
      <c r="A470" s="45" t="s">
        <v>111</v>
      </c>
      <c r="B470" s="46" t="s">
        <v>44</v>
      </c>
      <c r="C470" s="45">
        <v>42147.450199999999</v>
      </c>
      <c r="D470" s="45" t="s">
        <v>53</v>
      </c>
      <c r="E470">
        <f t="shared" si="42"/>
        <v>6177.0003065233577</v>
      </c>
      <c r="F470">
        <f t="shared" si="43"/>
        <v>6177</v>
      </c>
      <c r="G470">
        <f t="shared" si="44"/>
        <v>1.83939999260474E-4</v>
      </c>
      <c r="I470">
        <f t="shared" si="45"/>
        <v>1.83939999260474E-4</v>
      </c>
      <c r="O470">
        <f t="shared" ca="1" si="46"/>
        <v>-5.0745271945073396E-3</v>
      </c>
      <c r="Q470" s="2">
        <f t="shared" si="47"/>
        <v>27128.950199999999</v>
      </c>
    </row>
    <row r="471" spans="1:17">
      <c r="A471" s="41" t="s">
        <v>100</v>
      </c>
      <c r="B471" s="42" t="s">
        <v>44</v>
      </c>
      <c r="C471" s="43">
        <v>42147.453000000001</v>
      </c>
      <c r="D471" s="44"/>
      <c r="E471">
        <f t="shared" si="42"/>
        <v>6177.0049725307208</v>
      </c>
      <c r="F471">
        <f t="shared" si="43"/>
        <v>6177</v>
      </c>
      <c r="G471">
        <f t="shared" si="44"/>
        <v>2.9839400012861006E-3</v>
      </c>
      <c r="I471">
        <f t="shared" si="45"/>
        <v>2.9839400012861006E-3</v>
      </c>
      <c r="O471">
        <f t="shared" ca="1" si="46"/>
        <v>-5.0745271945073396E-3</v>
      </c>
      <c r="Q471" s="2">
        <f t="shared" si="47"/>
        <v>27128.953000000001</v>
      </c>
    </row>
    <row r="472" spans="1:17">
      <c r="A472" s="47" t="s">
        <v>110</v>
      </c>
      <c r="B472" s="48" t="s">
        <v>46</v>
      </c>
      <c r="C472" s="44">
        <v>42148.351000000002</v>
      </c>
      <c r="D472" s="44"/>
      <c r="E472">
        <f t="shared" si="42"/>
        <v>6178.5014277482669</v>
      </c>
      <c r="F472">
        <f t="shared" si="43"/>
        <v>6178.5</v>
      </c>
      <c r="G472">
        <f t="shared" si="44"/>
        <v>8.5677000606665388E-4</v>
      </c>
      <c r="I472">
        <f t="shared" si="45"/>
        <v>8.5677000606665388E-4</v>
      </c>
      <c r="O472">
        <f t="shared" ca="1" si="46"/>
        <v>-5.0723292690767596E-3</v>
      </c>
      <c r="Q472" s="2">
        <f t="shared" si="47"/>
        <v>27129.851000000002</v>
      </c>
    </row>
    <row r="473" spans="1:17">
      <c r="A473" s="47" t="s">
        <v>110</v>
      </c>
      <c r="B473" s="48" t="s">
        <v>46</v>
      </c>
      <c r="C473" s="44">
        <v>42148.353999999999</v>
      </c>
      <c r="D473" s="44"/>
      <c r="E473">
        <f t="shared" si="42"/>
        <v>6178.5064270418616</v>
      </c>
      <c r="F473">
        <f t="shared" si="43"/>
        <v>6178.5</v>
      </c>
      <c r="G473">
        <f t="shared" si="44"/>
        <v>3.8567700030398555E-3</v>
      </c>
      <c r="I473">
        <f t="shared" si="45"/>
        <v>3.8567700030398555E-3</v>
      </c>
      <c r="O473">
        <f t="shared" ca="1" si="46"/>
        <v>-5.0723292690767596E-3</v>
      </c>
      <c r="Q473" s="2">
        <f t="shared" si="47"/>
        <v>27129.853999999999</v>
      </c>
    </row>
    <row r="474" spans="1:17">
      <c r="A474" s="41" t="s">
        <v>100</v>
      </c>
      <c r="B474" s="42" t="s">
        <v>46</v>
      </c>
      <c r="C474" s="43">
        <v>42151.358999999997</v>
      </c>
      <c r="D474" s="44"/>
      <c r="E474">
        <f t="shared" si="42"/>
        <v>6183.5140527976719</v>
      </c>
      <c r="F474">
        <f t="shared" si="43"/>
        <v>6183.5</v>
      </c>
      <c r="G474">
        <f t="shared" si="44"/>
        <v>8.4328699958859943E-3</v>
      </c>
      <c r="I474">
        <f t="shared" si="45"/>
        <v>8.4328699958859943E-3</v>
      </c>
      <c r="O474">
        <f t="shared" ca="1" si="46"/>
        <v>-5.0650028509748243E-3</v>
      </c>
      <c r="Q474" s="2">
        <f t="shared" si="47"/>
        <v>27132.858999999997</v>
      </c>
    </row>
    <row r="475" spans="1:17">
      <c r="A475" s="41" t="s">
        <v>100</v>
      </c>
      <c r="B475" s="42" t="s">
        <v>44</v>
      </c>
      <c r="C475" s="43">
        <v>42153.451999999997</v>
      </c>
      <c r="D475" s="44"/>
      <c r="E475">
        <f t="shared" si="42"/>
        <v>6187.0018932991434</v>
      </c>
      <c r="F475">
        <f t="shared" si="43"/>
        <v>6187</v>
      </c>
      <c r="G475">
        <f t="shared" si="44"/>
        <v>1.1361400029272772E-3</v>
      </c>
      <c r="I475">
        <f t="shared" si="45"/>
        <v>1.1361400029272772E-3</v>
      </c>
      <c r="O475">
        <f t="shared" ca="1" si="46"/>
        <v>-5.0598743583034692E-3</v>
      </c>
      <c r="Q475" s="2">
        <f t="shared" si="47"/>
        <v>27134.951999999997</v>
      </c>
    </row>
    <row r="476" spans="1:17">
      <c r="A476" s="41" t="s">
        <v>100</v>
      </c>
      <c r="B476" s="42" t="s">
        <v>46</v>
      </c>
      <c r="C476" s="43">
        <v>42154.347999999998</v>
      </c>
      <c r="D476" s="44"/>
      <c r="E476">
        <f t="shared" si="42"/>
        <v>6188.4950156542891</v>
      </c>
      <c r="F476">
        <f t="shared" si="43"/>
        <v>6188.5</v>
      </c>
      <c r="G476">
        <f t="shared" si="44"/>
        <v>-2.9910299999755807E-3</v>
      </c>
      <c r="I476">
        <f t="shared" si="45"/>
        <v>-2.9910299999755807E-3</v>
      </c>
      <c r="O476">
        <f t="shared" ca="1" si="46"/>
        <v>-5.0576764328728891E-3</v>
      </c>
      <c r="Q476" s="2">
        <f t="shared" si="47"/>
        <v>27135.847999999998</v>
      </c>
    </row>
    <row r="477" spans="1:17">
      <c r="A477" s="47" t="s">
        <v>110</v>
      </c>
      <c r="B477" s="48"/>
      <c r="C477" s="44">
        <v>42156.451000000001</v>
      </c>
      <c r="D477" s="44"/>
      <c r="E477">
        <f t="shared" si="42"/>
        <v>6191.9995204677634</v>
      </c>
      <c r="F477">
        <f t="shared" si="43"/>
        <v>6192</v>
      </c>
      <c r="G477">
        <f t="shared" si="44"/>
        <v>-2.8775999817298725E-4</v>
      </c>
      <c r="I477">
        <f t="shared" si="45"/>
        <v>-2.8775999817298725E-4</v>
      </c>
      <c r="O477">
        <f t="shared" ca="1" si="46"/>
        <v>-5.0525479402015339E-3</v>
      </c>
      <c r="Q477" s="2">
        <f t="shared" si="47"/>
        <v>27137.951000000001</v>
      </c>
    </row>
    <row r="478" spans="1:17">
      <c r="A478" s="47" t="s">
        <v>110</v>
      </c>
      <c r="B478" s="48" t="s">
        <v>46</v>
      </c>
      <c r="C478" s="44">
        <v>42158.540999999997</v>
      </c>
      <c r="D478" s="44"/>
      <c r="E478">
        <f t="shared" si="42"/>
        <v>6195.4823616756285</v>
      </c>
      <c r="F478">
        <f t="shared" si="43"/>
        <v>6195.5</v>
      </c>
      <c r="G478">
        <f t="shared" si="44"/>
        <v>-1.0584490002656821E-2</v>
      </c>
      <c r="I478">
        <f t="shared" si="45"/>
        <v>-1.0584490002656821E-2</v>
      </c>
      <c r="O478">
        <f t="shared" ca="1" si="46"/>
        <v>-5.0474194475301788E-3</v>
      </c>
      <c r="Q478" s="2">
        <f t="shared" si="47"/>
        <v>27140.040999999997</v>
      </c>
    </row>
    <row r="479" spans="1:17">
      <c r="A479" s="47" t="s">
        <v>110</v>
      </c>
      <c r="B479" s="48" t="s">
        <v>46</v>
      </c>
      <c r="C479" s="44">
        <v>42160.357000000004</v>
      </c>
      <c r="D479" s="44"/>
      <c r="E479">
        <f t="shared" si="42"/>
        <v>6198.5086007347263</v>
      </c>
      <c r="F479">
        <f t="shared" si="43"/>
        <v>6198.5</v>
      </c>
      <c r="G479">
        <f t="shared" si="44"/>
        <v>5.1611700037028641E-3</v>
      </c>
      <c r="I479">
        <f t="shared" si="45"/>
        <v>5.1611700037028641E-3</v>
      </c>
      <c r="O479">
        <f t="shared" ca="1" si="46"/>
        <v>-5.0430235966690187E-3</v>
      </c>
      <c r="Q479" s="2">
        <f t="shared" si="47"/>
        <v>27141.857000000004</v>
      </c>
    </row>
    <row r="480" spans="1:17">
      <c r="A480" s="47" t="s">
        <v>110</v>
      </c>
      <c r="B480" s="48" t="s">
        <v>46</v>
      </c>
      <c r="C480" s="44">
        <v>42177.447999999997</v>
      </c>
      <c r="D480" s="44"/>
      <c r="E480">
        <f t="shared" si="42"/>
        <v>6226.9895763728573</v>
      </c>
      <c r="F480">
        <f t="shared" si="43"/>
        <v>6227</v>
      </c>
      <c r="G480">
        <f t="shared" si="44"/>
        <v>-6.2550599977839738E-3</v>
      </c>
      <c r="I480">
        <f t="shared" si="45"/>
        <v>-6.2550599977839738E-3</v>
      </c>
      <c r="O480">
        <f t="shared" ca="1" si="46"/>
        <v>-5.0012630134879874E-3</v>
      </c>
      <c r="Q480" s="2">
        <f t="shared" si="47"/>
        <v>27158.947999999997</v>
      </c>
    </row>
    <row r="481" spans="1:17">
      <c r="A481" s="41" t="s">
        <v>100</v>
      </c>
      <c r="B481" s="42" t="s">
        <v>46</v>
      </c>
      <c r="C481" s="43">
        <v>42184.358</v>
      </c>
      <c r="D481" s="44"/>
      <c r="E481">
        <f t="shared" si="42"/>
        <v>6238.5046159644353</v>
      </c>
      <c r="F481">
        <f t="shared" si="43"/>
        <v>6238.5</v>
      </c>
      <c r="G481">
        <f t="shared" si="44"/>
        <v>2.7699700003722683E-3</v>
      </c>
      <c r="I481">
        <f t="shared" si="45"/>
        <v>2.7699700003722683E-3</v>
      </c>
      <c r="O481">
        <f t="shared" ca="1" si="46"/>
        <v>-4.9844122518535351E-3</v>
      </c>
      <c r="Q481" s="2">
        <f t="shared" si="47"/>
        <v>27165.858</v>
      </c>
    </row>
    <row r="482" spans="1:17">
      <c r="A482" s="47" t="s">
        <v>110</v>
      </c>
      <c r="B482" s="48" t="s">
        <v>46</v>
      </c>
      <c r="C482" s="44">
        <v>42184.370999999999</v>
      </c>
      <c r="D482" s="44"/>
      <c r="E482">
        <f t="shared" si="42"/>
        <v>6238.5262795700328</v>
      </c>
      <c r="F482">
        <f t="shared" si="43"/>
        <v>6238.5</v>
      </c>
      <c r="G482">
        <f t="shared" si="44"/>
        <v>1.5769969999382738E-2</v>
      </c>
      <c r="I482">
        <f t="shared" si="45"/>
        <v>1.5769969999382738E-2</v>
      </c>
      <c r="O482">
        <f t="shared" ca="1" si="46"/>
        <v>-4.9844122518535351E-3</v>
      </c>
      <c r="Q482" s="2">
        <f t="shared" si="47"/>
        <v>27165.870999999999</v>
      </c>
    </row>
    <row r="483" spans="1:17">
      <c r="A483" s="47" t="s">
        <v>110</v>
      </c>
      <c r="B483" s="48" t="s">
        <v>46</v>
      </c>
      <c r="C483" s="44">
        <v>42187.345999999998</v>
      </c>
      <c r="D483" s="44"/>
      <c r="E483">
        <f t="shared" si="42"/>
        <v>6243.4839123898464</v>
      </c>
      <c r="F483">
        <f t="shared" si="43"/>
        <v>6243.5</v>
      </c>
      <c r="G483">
        <f t="shared" si="44"/>
        <v>-9.6539299993310124E-3</v>
      </c>
      <c r="I483">
        <f t="shared" si="45"/>
        <v>-9.6539299993310124E-3</v>
      </c>
      <c r="O483">
        <f t="shared" ca="1" si="46"/>
        <v>-4.9770858337515999E-3</v>
      </c>
      <c r="Q483" s="2">
        <f t="shared" si="47"/>
        <v>27168.845999999998</v>
      </c>
    </row>
    <row r="484" spans="1:17">
      <c r="A484" s="47" t="s">
        <v>110</v>
      </c>
      <c r="B484" s="48" t="s">
        <v>46</v>
      </c>
      <c r="C484" s="44">
        <v>42193.358999999997</v>
      </c>
      <c r="D484" s="44"/>
      <c r="E484">
        <f t="shared" si="42"/>
        <v>6253.5041631950726</v>
      </c>
      <c r="F484">
        <f t="shared" si="43"/>
        <v>6253.5</v>
      </c>
      <c r="G484">
        <f t="shared" si="44"/>
        <v>2.498269997886382E-3</v>
      </c>
      <c r="I484">
        <f t="shared" si="45"/>
        <v>2.498269997886382E-3</v>
      </c>
      <c r="O484">
        <f t="shared" ca="1" si="46"/>
        <v>-4.9624329975477294E-3</v>
      </c>
      <c r="Q484" s="2">
        <f t="shared" si="47"/>
        <v>27174.858999999997</v>
      </c>
    </row>
    <row r="485" spans="1:17">
      <c r="A485" s="47" t="s">
        <v>112</v>
      </c>
      <c r="B485" s="48"/>
      <c r="C485" s="44">
        <v>42361.68</v>
      </c>
      <c r="D485" s="44"/>
      <c r="E485">
        <f t="shared" si="42"/>
        <v>6533.9995291998621</v>
      </c>
      <c r="F485">
        <f t="shared" si="43"/>
        <v>6534</v>
      </c>
      <c r="G485">
        <f t="shared" si="44"/>
        <v>-2.8251999901840463E-4</v>
      </c>
      <c r="I485">
        <f t="shared" si="45"/>
        <v>-2.8251999901840463E-4</v>
      </c>
      <c r="O485">
        <f t="shared" ca="1" si="46"/>
        <v>-4.5514209420291583E-3</v>
      </c>
      <c r="Q485" s="2">
        <f t="shared" si="47"/>
        <v>27343.18</v>
      </c>
    </row>
    <row r="486" spans="1:17">
      <c r="A486" s="47" t="s">
        <v>113</v>
      </c>
      <c r="B486" s="48"/>
      <c r="C486" s="44">
        <v>42417.49</v>
      </c>
      <c r="D486" s="44"/>
      <c r="E486">
        <f t="shared" si="42"/>
        <v>6627.0030544684041</v>
      </c>
      <c r="F486">
        <f t="shared" si="43"/>
        <v>6627</v>
      </c>
      <c r="G486">
        <f t="shared" si="44"/>
        <v>1.8329399972571991E-3</v>
      </c>
      <c r="I486">
        <f t="shared" si="45"/>
        <v>1.8329399972571991E-3</v>
      </c>
      <c r="O486">
        <f t="shared" ca="1" si="46"/>
        <v>-4.4151495653331607E-3</v>
      </c>
      <c r="Q486" s="2">
        <f t="shared" si="47"/>
        <v>27398.989999999998</v>
      </c>
    </row>
    <row r="487" spans="1:17">
      <c r="A487" s="47" t="s">
        <v>113</v>
      </c>
      <c r="B487" s="48" t="s">
        <v>46</v>
      </c>
      <c r="C487" s="44">
        <v>42443.591999999997</v>
      </c>
      <c r="D487" s="44"/>
      <c r="E487">
        <f t="shared" si="42"/>
        <v>6670.500241649187</v>
      </c>
      <c r="F487">
        <f t="shared" si="43"/>
        <v>6670.5</v>
      </c>
      <c r="G487">
        <f t="shared" si="44"/>
        <v>1.450100025977008E-4</v>
      </c>
      <c r="I487">
        <f t="shared" si="45"/>
        <v>1.450100025977008E-4</v>
      </c>
      <c r="O487">
        <f t="shared" ca="1" si="46"/>
        <v>-4.3514097278463237E-3</v>
      </c>
      <c r="Q487" s="2">
        <f t="shared" si="47"/>
        <v>27425.091999999997</v>
      </c>
    </row>
    <row r="488" spans="1:17">
      <c r="A488" s="47" t="s">
        <v>114</v>
      </c>
      <c r="B488" s="48" t="s">
        <v>46</v>
      </c>
      <c r="C488" s="44">
        <v>42445.396000000001</v>
      </c>
      <c r="D488" s="44"/>
      <c r="E488">
        <f t="shared" si="42"/>
        <v>6673.5064835338817</v>
      </c>
      <c r="F488">
        <f t="shared" si="43"/>
        <v>6673.5</v>
      </c>
      <c r="G488">
        <f t="shared" si="44"/>
        <v>3.8906699992367066E-3</v>
      </c>
      <c r="I488">
        <f t="shared" si="45"/>
        <v>3.8906699992367066E-3</v>
      </c>
      <c r="O488">
        <f t="shared" ca="1" si="46"/>
        <v>-4.3470138769851618E-3</v>
      </c>
      <c r="Q488" s="2">
        <f t="shared" si="47"/>
        <v>27426.896000000001</v>
      </c>
    </row>
    <row r="489" spans="1:17">
      <c r="A489" s="47" t="s">
        <v>114</v>
      </c>
      <c r="B489" s="48" t="s">
        <v>46</v>
      </c>
      <c r="C489" s="44">
        <v>42448.394</v>
      </c>
      <c r="D489" s="44"/>
      <c r="E489">
        <f t="shared" si="42"/>
        <v>6678.5024442712956</v>
      </c>
      <c r="F489">
        <f t="shared" si="43"/>
        <v>6678.5</v>
      </c>
      <c r="G489">
        <f t="shared" si="44"/>
        <v>1.4667700015706941E-3</v>
      </c>
      <c r="I489">
        <f t="shared" si="45"/>
        <v>1.4667700015706941E-3</v>
      </c>
      <c r="O489">
        <f t="shared" ca="1" si="46"/>
        <v>-4.3396874588832266E-3</v>
      </c>
      <c r="Q489" s="2">
        <f t="shared" si="47"/>
        <v>27429.894</v>
      </c>
    </row>
    <row r="490" spans="1:17">
      <c r="A490" s="47" t="s">
        <v>114</v>
      </c>
      <c r="B490" s="48"/>
      <c r="C490" s="44">
        <v>42450.493999999999</v>
      </c>
      <c r="D490" s="44"/>
      <c r="E490">
        <f t="shared" si="42"/>
        <v>6682.0019497911635</v>
      </c>
      <c r="F490">
        <f t="shared" si="43"/>
        <v>6682</v>
      </c>
      <c r="G490">
        <f t="shared" si="44"/>
        <v>1.1700399991241284E-3</v>
      </c>
      <c r="I490">
        <f t="shared" si="45"/>
        <v>1.1700399991241284E-3</v>
      </c>
      <c r="O490">
        <f t="shared" ca="1" si="46"/>
        <v>-4.3345589662118714E-3</v>
      </c>
      <c r="Q490" s="2">
        <f t="shared" si="47"/>
        <v>27431.993999999999</v>
      </c>
    </row>
    <row r="491" spans="1:17">
      <c r="A491" s="45" t="s">
        <v>52</v>
      </c>
      <c r="B491" s="46" t="s">
        <v>44</v>
      </c>
      <c r="C491" s="45">
        <v>42450.495000000003</v>
      </c>
      <c r="D491" s="45" t="s">
        <v>53</v>
      </c>
      <c r="E491">
        <f t="shared" si="42"/>
        <v>6682.0036162223696</v>
      </c>
      <c r="F491">
        <f t="shared" si="43"/>
        <v>6682</v>
      </c>
      <c r="G491">
        <f t="shared" si="44"/>
        <v>2.170040002965834E-3</v>
      </c>
      <c r="I491">
        <f t="shared" si="45"/>
        <v>2.170040002965834E-3</v>
      </c>
      <c r="O491">
        <f t="shared" ca="1" si="46"/>
        <v>-4.3345589662118714E-3</v>
      </c>
      <c r="Q491" s="2">
        <f t="shared" si="47"/>
        <v>27431.995000000003</v>
      </c>
    </row>
    <row r="492" spans="1:17">
      <c r="A492" s="47" t="s">
        <v>114</v>
      </c>
      <c r="B492" s="48" t="s">
        <v>46</v>
      </c>
      <c r="C492" s="44">
        <v>42451.394999999997</v>
      </c>
      <c r="D492" s="44"/>
      <c r="E492">
        <f t="shared" si="42"/>
        <v>6683.5034043023043</v>
      </c>
      <c r="F492">
        <f t="shared" si="43"/>
        <v>6683.5</v>
      </c>
      <c r="G492">
        <f t="shared" si="44"/>
        <v>2.0428700008778833E-3</v>
      </c>
      <c r="I492">
        <f t="shared" si="45"/>
        <v>2.0428700008778833E-3</v>
      </c>
      <c r="O492">
        <f t="shared" ca="1" si="46"/>
        <v>-4.3323610407812914E-3</v>
      </c>
      <c r="Q492" s="2">
        <f t="shared" si="47"/>
        <v>27432.894999999997</v>
      </c>
    </row>
    <row r="493" spans="1:17">
      <c r="A493" s="47" t="s">
        <v>114</v>
      </c>
      <c r="B493" s="48" t="s">
        <v>46</v>
      </c>
      <c r="C493" s="44">
        <v>42451.398999999998</v>
      </c>
      <c r="D493" s="44"/>
      <c r="E493">
        <f t="shared" si="42"/>
        <v>6683.510070027105</v>
      </c>
      <c r="F493">
        <f t="shared" si="43"/>
        <v>6683.5</v>
      </c>
      <c r="G493">
        <f t="shared" si="44"/>
        <v>6.0428700016927905E-3</v>
      </c>
      <c r="I493">
        <f t="shared" si="45"/>
        <v>6.0428700016927905E-3</v>
      </c>
      <c r="O493">
        <f t="shared" ca="1" si="46"/>
        <v>-4.3323610407812914E-3</v>
      </c>
      <c r="Q493" s="2">
        <f t="shared" si="47"/>
        <v>27432.898999999998</v>
      </c>
    </row>
    <row r="494" spans="1:17">
      <c r="A494" s="47" t="s">
        <v>114</v>
      </c>
      <c r="B494" s="48"/>
      <c r="C494" s="44">
        <v>42453.491999999998</v>
      </c>
      <c r="D494" s="44"/>
      <c r="E494">
        <f t="shared" si="42"/>
        <v>6686.9979105285765</v>
      </c>
      <c r="F494">
        <f t="shared" si="43"/>
        <v>6687</v>
      </c>
      <c r="G494">
        <f t="shared" si="44"/>
        <v>-1.2538599985418841E-3</v>
      </c>
      <c r="I494">
        <f t="shared" si="45"/>
        <v>-1.2538599985418841E-3</v>
      </c>
      <c r="O494">
        <f t="shared" ca="1" si="46"/>
        <v>-4.3272325481099362E-3</v>
      </c>
      <c r="Q494" s="2">
        <f t="shared" si="47"/>
        <v>27434.991999999998</v>
      </c>
    </row>
    <row r="495" spans="1:17">
      <c r="A495" s="45" t="s">
        <v>115</v>
      </c>
      <c r="B495" s="46" t="s">
        <v>44</v>
      </c>
      <c r="C495" s="45">
        <v>42453.493699999999</v>
      </c>
      <c r="D495" s="45" t="s">
        <v>39</v>
      </c>
      <c r="E495">
        <f t="shared" si="42"/>
        <v>6687.0007434616182</v>
      </c>
      <c r="F495">
        <f t="shared" si="43"/>
        <v>6687</v>
      </c>
      <c r="G495">
        <f t="shared" si="44"/>
        <v>4.4614000216824934E-4</v>
      </c>
      <c r="I495">
        <f t="shared" si="45"/>
        <v>4.4614000216824934E-4</v>
      </c>
      <c r="O495">
        <f t="shared" ca="1" si="46"/>
        <v>-4.3272325481099362E-3</v>
      </c>
      <c r="Q495" s="2">
        <f t="shared" si="47"/>
        <v>27434.993699999999</v>
      </c>
    </row>
    <row r="496" spans="1:17">
      <c r="A496" s="41" t="s">
        <v>100</v>
      </c>
      <c r="B496" s="42" t="s">
        <v>46</v>
      </c>
      <c r="C496" s="43">
        <v>42460.385000000002</v>
      </c>
      <c r="D496" s="44"/>
      <c r="E496">
        <f t="shared" si="42"/>
        <v>6698.4846207897563</v>
      </c>
      <c r="F496">
        <f t="shared" si="43"/>
        <v>6698.5</v>
      </c>
      <c r="G496">
        <f t="shared" si="44"/>
        <v>-9.2288299929350615E-3</v>
      </c>
      <c r="I496">
        <f t="shared" si="45"/>
        <v>-9.2288299929350615E-3</v>
      </c>
      <c r="O496">
        <f t="shared" ca="1" si="46"/>
        <v>-4.3103817864754857E-3</v>
      </c>
      <c r="Q496" s="2">
        <f t="shared" si="47"/>
        <v>27441.885000000002</v>
      </c>
    </row>
    <row r="497" spans="1:17">
      <c r="A497" s="47" t="s">
        <v>114</v>
      </c>
      <c r="B497" s="48" t="s">
        <v>46</v>
      </c>
      <c r="C497" s="44">
        <v>42460.389000000003</v>
      </c>
      <c r="D497" s="44"/>
      <c r="E497">
        <f t="shared" si="42"/>
        <v>6698.4912865145579</v>
      </c>
      <c r="F497">
        <f t="shared" si="43"/>
        <v>6698.5</v>
      </c>
      <c r="G497">
        <f t="shared" si="44"/>
        <v>-5.2288299921201542E-3</v>
      </c>
      <c r="I497">
        <f t="shared" si="45"/>
        <v>-5.2288299921201542E-3</v>
      </c>
      <c r="O497">
        <f t="shared" ca="1" si="46"/>
        <v>-4.3103817864754857E-3</v>
      </c>
      <c r="Q497" s="2">
        <f t="shared" si="47"/>
        <v>27441.889000000003</v>
      </c>
    </row>
    <row r="498" spans="1:17">
      <c r="A498" s="47" t="s">
        <v>114</v>
      </c>
      <c r="B498" s="48" t="s">
        <v>46</v>
      </c>
      <c r="C498" s="44">
        <v>42463.394999999997</v>
      </c>
      <c r="D498" s="44"/>
      <c r="E498">
        <f t="shared" si="42"/>
        <v>6703.5005787015616</v>
      </c>
      <c r="F498">
        <f t="shared" si="43"/>
        <v>6703.5</v>
      </c>
      <c r="G498">
        <f t="shared" si="44"/>
        <v>3.4726999729173258E-4</v>
      </c>
      <c r="I498">
        <f t="shared" si="45"/>
        <v>3.4726999729173258E-4</v>
      </c>
      <c r="O498">
        <f t="shared" ca="1" si="46"/>
        <v>-4.3030553683735505E-3</v>
      </c>
      <c r="Q498" s="2">
        <f t="shared" si="47"/>
        <v>27444.894999999997</v>
      </c>
    </row>
    <row r="499" spans="1:17">
      <c r="A499" s="41" t="s">
        <v>116</v>
      </c>
      <c r="B499" s="42" t="s">
        <v>46</v>
      </c>
      <c r="C499" s="43">
        <v>42464.601999999999</v>
      </c>
      <c r="D499" s="44"/>
      <c r="E499">
        <f t="shared" si="42"/>
        <v>6705.5119611598902</v>
      </c>
      <c r="F499">
        <f t="shared" si="43"/>
        <v>6705.5</v>
      </c>
      <c r="G499">
        <f t="shared" si="44"/>
        <v>7.177710001997184E-3</v>
      </c>
      <c r="I499">
        <f t="shared" si="45"/>
        <v>7.177710001997184E-3</v>
      </c>
      <c r="O499">
        <f t="shared" ca="1" si="46"/>
        <v>-4.3001248011327754E-3</v>
      </c>
      <c r="Q499" s="2">
        <f t="shared" si="47"/>
        <v>27446.101999999999</v>
      </c>
    </row>
    <row r="500" spans="1:17">
      <c r="A500" s="47" t="s">
        <v>114</v>
      </c>
      <c r="B500" s="48"/>
      <c r="C500" s="44">
        <v>42467.29</v>
      </c>
      <c r="D500" s="44"/>
      <c r="E500">
        <f t="shared" si="42"/>
        <v>6709.9913282253274</v>
      </c>
      <c r="F500">
        <f t="shared" si="43"/>
        <v>6710</v>
      </c>
      <c r="G500">
        <f t="shared" si="44"/>
        <v>-5.2037999994354323E-3</v>
      </c>
      <c r="I500">
        <f t="shared" si="45"/>
        <v>-5.2037999994354323E-3</v>
      </c>
      <c r="O500">
        <f t="shared" ca="1" si="46"/>
        <v>-4.2935310248410335E-3</v>
      </c>
      <c r="Q500" s="2">
        <f t="shared" si="47"/>
        <v>27448.79</v>
      </c>
    </row>
    <row r="501" spans="1:17">
      <c r="A501" s="47" t="s">
        <v>114</v>
      </c>
      <c r="B501" s="48"/>
      <c r="C501" s="44">
        <v>42470.292999999998</v>
      </c>
      <c r="D501" s="44"/>
      <c r="E501">
        <f t="shared" si="42"/>
        <v>6714.9956211187364</v>
      </c>
      <c r="F501">
        <f t="shared" si="43"/>
        <v>6715</v>
      </c>
      <c r="G501">
        <f t="shared" si="44"/>
        <v>-2.6276999997207895E-3</v>
      </c>
      <c r="I501">
        <f t="shared" si="45"/>
        <v>-2.6276999997207895E-3</v>
      </c>
      <c r="O501">
        <f t="shared" ca="1" si="46"/>
        <v>-4.2862046067390983E-3</v>
      </c>
      <c r="Q501" s="2">
        <f t="shared" si="47"/>
        <v>27451.792999999998</v>
      </c>
    </row>
    <row r="502" spans="1:17">
      <c r="A502" s="47" t="s">
        <v>114</v>
      </c>
      <c r="B502" s="48" t="s">
        <v>46</v>
      </c>
      <c r="C502" s="44">
        <v>42472.385999999999</v>
      </c>
      <c r="D502" s="44"/>
      <c r="E502">
        <f t="shared" si="42"/>
        <v>6718.4834616202079</v>
      </c>
      <c r="F502">
        <f t="shared" si="43"/>
        <v>6718.5</v>
      </c>
      <c r="G502">
        <f t="shared" si="44"/>
        <v>-9.9244299999554642E-3</v>
      </c>
      <c r="I502">
        <f t="shared" si="45"/>
        <v>-9.9244299999554642E-3</v>
      </c>
      <c r="O502">
        <f t="shared" ca="1" si="46"/>
        <v>-4.2810761140677431E-3</v>
      </c>
      <c r="Q502" s="2">
        <f t="shared" si="47"/>
        <v>27453.885999999999</v>
      </c>
    </row>
    <row r="503" spans="1:17">
      <c r="A503" s="41" t="s">
        <v>116</v>
      </c>
      <c r="B503" s="42" t="s">
        <v>46</v>
      </c>
      <c r="C503" s="43">
        <v>42491.601999999999</v>
      </c>
      <c r="D503" s="44"/>
      <c r="E503">
        <f t="shared" si="42"/>
        <v>6750.5056035582193</v>
      </c>
      <c r="F503">
        <f t="shared" si="43"/>
        <v>6750.5</v>
      </c>
      <c r="G503">
        <f t="shared" si="44"/>
        <v>3.3626100048422813E-3</v>
      </c>
      <c r="I503">
        <f t="shared" si="45"/>
        <v>3.3626100048422813E-3</v>
      </c>
      <c r="O503">
        <f t="shared" ca="1" si="46"/>
        <v>-4.2341870382153583E-3</v>
      </c>
      <c r="Q503" s="2">
        <f t="shared" si="47"/>
        <v>27473.101999999999</v>
      </c>
    </row>
    <row r="504" spans="1:17">
      <c r="A504" s="47" t="s">
        <v>114</v>
      </c>
      <c r="B504" s="48" t="s">
        <v>46</v>
      </c>
      <c r="C504" s="44">
        <v>42502.394</v>
      </c>
      <c r="D504" s="44"/>
      <c r="E504">
        <f t="shared" si="42"/>
        <v>6768.4897290679537</v>
      </c>
      <c r="F504">
        <f t="shared" si="43"/>
        <v>6768.5</v>
      </c>
      <c r="G504">
        <f t="shared" si="44"/>
        <v>-6.1634300000150688E-3</v>
      </c>
      <c r="I504">
        <f t="shared" si="45"/>
        <v>-6.1634300000150688E-3</v>
      </c>
      <c r="O504">
        <f t="shared" ca="1" si="46"/>
        <v>-4.2078119330483908E-3</v>
      </c>
      <c r="Q504" s="2">
        <f t="shared" si="47"/>
        <v>27483.894</v>
      </c>
    </row>
    <row r="505" spans="1:17">
      <c r="A505" s="47" t="s">
        <v>114</v>
      </c>
      <c r="B505" s="48" t="s">
        <v>46</v>
      </c>
      <c r="C505" s="44">
        <v>42502.396000000001</v>
      </c>
      <c r="D505" s="44"/>
      <c r="E505">
        <f t="shared" si="42"/>
        <v>6768.4930619303541</v>
      </c>
      <c r="F505">
        <f t="shared" si="43"/>
        <v>6768.5</v>
      </c>
      <c r="G505">
        <f t="shared" si="44"/>
        <v>-4.1634299996076152E-3</v>
      </c>
      <c r="I505">
        <f t="shared" si="45"/>
        <v>-4.1634299996076152E-3</v>
      </c>
      <c r="O505">
        <f t="shared" ca="1" si="46"/>
        <v>-4.2078119330483908E-3</v>
      </c>
      <c r="Q505" s="2">
        <f t="shared" si="47"/>
        <v>27483.896000000001</v>
      </c>
    </row>
    <row r="506" spans="1:17">
      <c r="A506" s="47" t="s">
        <v>117</v>
      </c>
      <c r="B506" s="48"/>
      <c r="C506" s="44">
        <v>42507.5</v>
      </c>
      <c r="D506" s="44"/>
      <c r="E506">
        <f t="shared" si="42"/>
        <v>6776.998526774837</v>
      </c>
      <c r="F506">
        <f t="shared" si="43"/>
        <v>6777</v>
      </c>
      <c r="G506">
        <f t="shared" si="44"/>
        <v>-8.8405999849783257E-4</v>
      </c>
      <c r="I506">
        <f t="shared" si="45"/>
        <v>-8.8405999849783257E-4</v>
      </c>
      <c r="O506">
        <f t="shared" ca="1" si="46"/>
        <v>-4.1953570222751004E-3</v>
      </c>
      <c r="Q506" s="2">
        <f t="shared" si="47"/>
        <v>27489</v>
      </c>
    </row>
    <row r="507" spans="1:17">
      <c r="A507" s="45" t="s">
        <v>115</v>
      </c>
      <c r="B507" s="46" t="s">
        <v>46</v>
      </c>
      <c r="C507" s="45">
        <v>42508.419000000002</v>
      </c>
      <c r="D507" s="45" t="s">
        <v>39</v>
      </c>
      <c r="E507">
        <f t="shared" si="42"/>
        <v>6778.5299770475831</v>
      </c>
      <c r="F507">
        <f t="shared" si="43"/>
        <v>6778.5</v>
      </c>
      <c r="G507">
        <f t="shared" si="44"/>
        <v>1.7988770006923005E-2</v>
      </c>
      <c r="I507">
        <f t="shared" si="45"/>
        <v>1.7988770006923005E-2</v>
      </c>
      <c r="O507">
        <f t="shared" ca="1" si="46"/>
        <v>-4.1931590968445204E-3</v>
      </c>
      <c r="Q507" s="2">
        <f t="shared" si="47"/>
        <v>27489.919000000002</v>
      </c>
    </row>
    <row r="508" spans="1:17">
      <c r="A508" s="47" t="s">
        <v>117</v>
      </c>
      <c r="B508" s="48"/>
      <c r="C508" s="44">
        <v>42521.305999999997</v>
      </c>
      <c r="D508" s="44"/>
      <c r="E508">
        <f t="shared" si="42"/>
        <v>6800.0052759211776</v>
      </c>
      <c r="F508">
        <f t="shared" si="43"/>
        <v>6800</v>
      </c>
      <c r="G508">
        <f t="shared" si="44"/>
        <v>3.1660000022384338E-3</v>
      </c>
      <c r="I508">
        <f t="shared" si="45"/>
        <v>3.1660000022384338E-3</v>
      </c>
      <c r="O508">
        <f t="shared" ca="1" si="46"/>
        <v>-4.1616554990061977E-3</v>
      </c>
      <c r="Q508" s="2">
        <f t="shared" si="47"/>
        <v>27502.805999999997</v>
      </c>
    </row>
    <row r="509" spans="1:17">
      <c r="A509" s="47" t="s">
        <v>117</v>
      </c>
      <c r="B509" s="48" t="s">
        <v>46</v>
      </c>
      <c r="C509" s="44">
        <v>42523.383999999998</v>
      </c>
      <c r="D509" s="44"/>
      <c r="E509">
        <f t="shared" si="42"/>
        <v>6803.4681199546512</v>
      </c>
      <c r="F509">
        <f t="shared" si="43"/>
        <v>6803.5</v>
      </c>
      <c r="G509">
        <f t="shared" si="44"/>
        <v>-1.9130729997414164E-2</v>
      </c>
      <c r="I509">
        <f t="shared" si="45"/>
        <v>-1.9130729997414164E-2</v>
      </c>
      <c r="O509">
        <f t="shared" ca="1" si="46"/>
        <v>-4.1565270063348425E-3</v>
      </c>
      <c r="Q509" s="2">
        <f t="shared" si="47"/>
        <v>27504.883999999998</v>
      </c>
    </row>
    <row r="510" spans="1:17">
      <c r="A510" s="47" t="s">
        <v>117</v>
      </c>
      <c r="B510" s="48" t="s">
        <v>46</v>
      </c>
      <c r="C510" s="44">
        <v>42526.396000000001</v>
      </c>
      <c r="D510" s="44"/>
      <c r="E510">
        <f t="shared" si="42"/>
        <v>6808.4874107288688</v>
      </c>
      <c r="F510">
        <f t="shared" si="43"/>
        <v>6808.5</v>
      </c>
      <c r="G510">
        <f t="shared" si="44"/>
        <v>-7.554629999503959E-3</v>
      </c>
      <c r="I510">
        <f t="shared" si="45"/>
        <v>-7.554629999503959E-3</v>
      </c>
      <c r="O510">
        <f t="shared" ca="1" si="46"/>
        <v>-4.1492005882329073E-3</v>
      </c>
      <c r="Q510" s="2">
        <f t="shared" si="47"/>
        <v>27507.896000000001</v>
      </c>
    </row>
    <row r="511" spans="1:17">
      <c r="A511" s="47" t="s">
        <v>117</v>
      </c>
      <c r="B511" s="48" t="s">
        <v>46</v>
      </c>
      <c r="C511" s="44">
        <v>42526.406000000003</v>
      </c>
      <c r="D511" s="44"/>
      <c r="E511">
        <f t="shared" si="42"/>
        <v>6808.5040750408716</v>
      </c>
      <c r="F511">
        <f t="shared" si="43"/>
        <v>6808.5</v>
      </c>
      <c r="G511">
        <f t="shared" si="44"/>
        <v>2.4453700025333092E-3</v>
      </c>
      <c r="I511">
        <f t="shared" si="45"/>
        <v>2.4453700025333092E-3</v>
      </c>
      <c r="O511">
        <f t="shared" ca="1" si="46"/>
        <v>-4.1492005882329073E-3</v>
      </c>
      <c r="Q511" s="2">
        <f t="shared" si="47"/>
        <v>27507.906000000003</v>
      </c>
    </row>
    <row r="512" spans="1:17">
      <c r="A512" s="47" t="s">
        <v>117</v>
      </c>
      <c r="B512" s="48"/>
      <c r="C512" s="44">
        <v>42528.502</v>
      </c>
      <c r="D512" s="44"/>
      <c r="E512">
        <f t="shared" si="42"/>
        <v>6811.9969148359387</v>
      </c>
      <c r="F512">
        <f t="shared" si="43"/>
        <v>6812</v>
      </c>
      <c r="G512">
        <f t="shared" si="44"/>
        <v>-1.8513600007281639E-3</v>
      </c>
      <c r="I512">
        <f t="shared" si="45"/>
        <v>-1.8513600007281639E-3</v>
      </c>
      <c r="O512">
        <f t="shared" ca="1" si="46"/>
        <v>-4.1440720955615538E-3</v>
      </c>
      <c r="Q512" s="2">
        <f t="shared" si="47"/>
        <v>27510.002</v>
      </c>
    </row>
    <row r="513" spans="1:17">
      <c r="A513" s="47" t="s">
        <v>117</v>
      </c>
      <c r="B513" s="48" t="s">
        <v>46</v>
      </c>
      <c r="C513" s="44">
        <v>42529.391000000003</v>
      </c>
      <c r="D513" s="44"/>
      <c r="E513">
        <f t="shared" si="42"/>
        <v>6813.4783721726881</v>
      </c>
      <c r="F513">
        <f t="shared" si="43"/>
        <v>6813.5</v>
      </c>
      <c r="G513">
        <f t="shared" si="44"/>
        <v>-1.2978529994143173E-2</v>
      </c>
      <c r="I513">
        <f t="shared" si="45"/>
        <v>-1.2978529994143173E-2</v>
      </c>
      <c r="O513">
        <f t="shared" ca="1" si="46"/>
        <v>-4.1418741701309721E-3</v>
      </c>
      <c r="Q513" s="2">
        <f t="shared" si="47"/>
        <v>27510.891000000003</v>
      </c>
    </row>
    <row r="514" spans="1:17">
      <c r="A514" s="47" t="s">
        <v>117</v>
      </c>
      <c r="B514" s="48" t="s">
        <v>46</v>
      </c>
      <c r="C514" s="44">
        <v>42529.394999999997</v>
      </c>
      <c r="D514" s="44"/>
      <c r="E514">
        <f t="shared" si="42"/>
        <v>6813.485037897477</v>
      </c>
      <c r="F514">
        <f t="shared" si="43"/>
        <v>6813.5</v>
      </c>
      <c r="G514">
        <f t="shared" si="44"/>
        <v>-8.9785300006042235E-3</v>
      </c>
      <c r="I514">
        <f t="shared" si="45"/>
        <v>-8.9785300006042235E-3</v>
      </c>
      <c r="O514">
        <f t="shared" ca="1" si="46"/>
        <v>-4.1418741701309721E-3</v>
      </c>
      <c r="Q514" s="2">
        <f t="shared" si="47"/>
        <v>27510.894999999997</v>
      </c>
    </row>
    <row r="515" spans="1:17">
      <c r="A515" s="41" t="s">
        <v>118</v>
      </c>
      <c r="B515" s="42" t="s">
        <v>46</v>
      </c>
      <c r="C515" s="43">
        <v>42532.374000000003</v>
      </c>
      <c r="D515" s="44"/>
      <c r="E515">
        <f t="shared" si="42"/>
        <v>6818.4493364421041</v>
      </c>
      <c r="F515">
        <f t="shared" si="43"/>
        <v>6818.5</v>
      </c>
      <c r="G515">
        <f t="shared" si="44"/>
        <v>-3.0402429991227109E-2</v>
      </c>
      <c r="I515">
        <f t="shared" si="45"/>
        <v>-3.0402429991227109E-2</v>
      </c>
      <c r="O515">
        <f t="shared" ca="1" si="46"/>
        <v>-4.1345477520290368E-3</v>
      </c>
      <c r="Q515" s="2">
        <f t="shared" si="47"/>
        <v>27513.874000000003</v>
      </c>
    </row>
    <row r="516" spans="1:17">
      <c r="A516" s="47" t="s">
        <v>117</v>
      </c>
      <c r="B516" s="48" t="s">
        <v>46</v>
      </c>
      <c r="C516" s="44">
        <v>42532.396000000001</v>
      </c>
      <c r="D516" s="44"/>
      <c r="E516">
        <f t="shared" si="42"/>
        <v>6818.4859979284975</v>
      </c>
      <c r="F516">
        <f t="shared" si="43"/>
        <v>6818.5</v>
      </c>
      <c r="G516">
        <f t="shared" si="44"/>
        <v>-8.4024299940210767E-3</v>
      </c>
      <c r="I516">
        <f t="shared" si="45"/>
        <v>-8.4024299940210767E-3</v>
      </c>
      <c r="O516">
        <f t="shared" ca="1" si="46"/>
        <v>-4.1345477520290368E-3</v>
      </c>
      <c r="Q516" s="2">
        <f t="shared" si="47"/>
        <v>27513.896000000001</v>
      </c>
    </row>
    <row r="517" spans="1:17">
      <c r="A517" s="47" t="s">
        <v>117</v>
      </c>
      <c r="B517" s="48" t="s">
        <v>46</v>
      </c>
      <c r="C517" s="44">
        <v>42532.415000000001</v>
      </c>
      <c r="D517" s="44"/>
      <c r="E517">
        <f t="shared" si="42"/>
        <v>6818.517660121297</v>
      </c>
      <c r="F517">
        <f t="shared" si="43"/>
        <v>6818.5</v>
      </c>
      <c r="G517">
        <f t="shared" si="44"/>
        <v>1.0597570006211754E-2</v>
      </c>
      <c r="I517">
        <f t="shared" si="45"/>
        <v>1.0597570006211754E-2</v>
      </c>
      <c r="O517">
        <f t="shared" ca="1" si="46"/>
        <v>-4.1345477520290368E-3</v>
      </c>
      <c r="Q517" s="2">
        <f t="shared" si="47"/>
        <v>27513.915000000001</v>
      </c>
    </row>
    <row r="518" spans="1:17">
      <c r="A518" s="47" t="s">
        <v>117</v>
      </c>
      <c r="B518" s="48" t="s">
        <v>46</v>
      </c>
      <c r="C518" s="44">
        <v>42550.41</v>
      </c>
      <c r="D518" s="44"/>
      <c r="E518">
        <f t="shared" si="42"/>
        <v>6848.505089564188</v>
      </c>
      <c r="F518">
        <f t="shared" si="43"/>
        <v>6848.5</v>
      </c>
      <c r="G518">
        <f t="shared" si="44"/>
        <v>3.0541700034518726E-3</v>
      </c>
      <c r="I518">
        <f t="shared" si="45"/>
        <v>3.0541700034518726E-3</v>
      </c>
      <c r="O518">
        <f t="shared" ca="1" si="46"/>
        <v>-4.0905892434174255E-3</v>
      </c>
      <c r="Q518" s="2">
        <f t="shared" si="47"/>
        <v>27531.910000000003</v>
      </c>
    </row>
    <row r="519" spans="1:17">
      <c r="A519" s="47" t="s">
        <v>119</v>
      </c>
      <c r="B519" s="48" t="s">
        <v>46</v>
      </c>
      <c r="C519" s="44">
        <v>42568.402999999998</v>
      </c>
      <c r="D519" s="44"/>
      <c r="E519">
        <f t="shared" si="42"/>
        <v>6878.4891861446658</v>
      </c>
      <c r="F519">
        <f t="shared" si="43"/>
        <v>6878.5</v>
      </c>
      <c r="G519">
        <f t="shared" si="44"/>
        <v>-6.4892299997154623E-3</v>
      </c>
      <c r="I519">
        <f t="shared" si="45"/>
        <v>-6.4892299997154623E-3</v>
      </c>
      <c r="O519">
        <f t="shared" ca="1" si="46"/>
        <v>-4.0466307348058141E-3</v>
      </c>
      <c r="Q519" s="2">
        <f t="shared" si="47"/>
        <v>27549.902999999998</v>
      </c>
    </row>
    <row r="520" spans="1:17">
      <c r="A520" s="47" t="s">
        <v>119</v>
      </c>
      <c r="B520" s="48" t="s">
        <v>46</v>
      </c>
      <c r="C520" s="44">
        <v>42571.404000000002</v>
      </c>
      <c r="D520" s="44"/>
      <c r="E520">
        <f t="shared" si="42"/>
        <v>6883.4901461756863</v>
      </c>
      <c r="F520">
        <f t="shared" si="43"/>
        <v>6883.5</v>
      </c>
      <c r="G520">
        <f t="shared" si="44"/>
        <v>-5.9131299931323156E-3</v>
      </c>
      <c r="I520">
        <f t="shared" si="45"/>
        <v>-5.9131299931323156E-3</v>
      </c>
      <c r="O520">
        <f t="shared" ca="1" si="46"/>
        <v>-4.0393043167038772E-3</v>
      </c>
      <c r="Q520" s="2">
        <f t="shared" si="47"/>
        <v>27552.904000000002</v>
      </c>
    </row>
    <row r="521" spans="1:17">
      <c r="A521" s="47" t="s">
        <v>120</v>
      </c>
      <c r="B521" s="48" t="s">
        <v>46</v>
      </c>
      <c r="C521" s="44">
        <v>42745.735999999997</v>
      </c>
      <c r="D521" s="44"/>
      <c r="E521">
        <f t="shared" si="42"/>
        <v>7174.0024301232897</v>
      </c>
      <c r="F521">
        <f t="shared" si="43"/>
        <v>7174</v>
      </c>
      <c r="G521">
        <f t="shared" si="44"/>
        <v>1.4582799994968809E-3</v>
      </c>
      <c r="I521">
        <f t="shared" si="45"/>
        <v>1.4582799994968809E-3</v>
      </c>
      <c r="O521">
        <f t="shared" ca="1" si="46"/>
        <v>-3.6136394249814355E-3</v>
      </c>
      <c r="Q521" s="2">
        <f t="shared" si="47"/>
        <v>27727.235999999997</v>
      </c>
    </row>
    <row r="522" spans="1:17">
      <c r="A522" s="47" t="s">
        <v>121</v>
      </c>
      <c r="B522" s="48"/>
      <c r="C522" s="44">
        <v>42768.536</v>
      </c>
      <c r="D522" s="44"/>
      <c r="E522">
        <f t="shared" si="42"/>
        <v>7211.9970614818831</v>
      </c>
      <c r="F522">
        <f t="shared" si="43"/>
        <v>7212</v>
      </c>
      <c r="G522">
        <f t="shared" si="44"/>
        <v>-1.7633600000408478E-3</v>
      </c>
      <c r="I522">
        <f t="shared" si="45"/>
        <v>-1.7633600000408478E-3</v>
      </c>
      <c r="O522">
        <f t="shared" ca="1" si="46"/>
        <v>-3.5579586474067271E-3</v>
      </c>
      <c r="Q522" s="2">
        <f t="shared" si="47"/>
        <v>27750.036</v>
      </c>
    </row>
    <row r="523" spans="1:17">
      <c r="A523" s="47" t="s">
        <v>121</v>
      </c>
      <c r="B523" s="48"/>
      <c r="C523" s="44">
        <v>42777.544000000002</v>
      </c>
      <c r="D523" s="44"/>
      <c r="E523">
        <f t="shared" si="42"/>
        <v>7227.0082737309285</v>
      </c>
      <c r="F523">
        <f t="shared" si="43"/>
        <v>7227</v>
      </c>
      <c r="G523">
        <f t="shared" si="44"/>
        <v>4.9649400025373325E-3</v>
      </c>
      <c r="I523">
        <f t="shared" si="45"/>
        <v>4.9649400025373325E-3</v>
      </c>
      <c r="O523">
        <f t="shared" ca="1" si="46"/>
        <v>-3.5359793931009215E-3</v>
      </c>
      <c r="Q523" s="2">
        <f t="shared" si="47"/>
        <v>27759.044000000002</v>
      </c>
    </row>
    <row r="524" spans="1:17">
      <c r="A524" s="47" t="s">
        <v>122</v>
      </c>
      <c r="B524" s="48" t="s">
        <v>46</v>
      </c>
      <c r="C524" s="44">
        <v>42802.444000000003</v>
      </c>
      <c r="D524" s="44"/>
      <c r="E524">
        <f t="shared" si="42"/>
        <v>7268.5024106093906</v>
      </c>
      <c r="F524">
        <f t="shared" si="43"/>
        <v>7268.5</v>
      </c>
      <c r="G524">
        <f t="shared" si="44"/>
        <v>1.4465700078289956E-3</v>
      </c>
      <c r="I524">
        <f t="shared" si="45"/>
        <v>1.4465700078289956E-3</v>
      </c>
      <c r="O524">
        <f t="shared" ca="1" si="46"/>
        <v>-3.4751701228548579E-3</v>
      </c>
      <c r="Q524" s="2">
        <f t="shared" si="47"/>
        <v>27783.944000000003</v>
      </c>
    </row>
    <row r="525" spans="1:17">
      <c r="A525" s="47" t="s">
        <v>122</v>
      </c>
      <c r="B525" s="48"/>
      <c r="C525" s="44">
        <v>42812.343000000001</v>
      </c>
      <c r="D525" s="44"/>
      <c r="E525">
        <f t="shared" si="42"/>
        <v>7284.998413057574</v>
      </c>
      <c r="F525">
        <f t="shared" si="43"/>
        <v>7285</v>
      </c>
      <c r="G525">
        <f t="shared" si="44"/>
        <v>-9.5229999715229496E-4</v>
      </c>
      <c r="I525">
        <f t="shared" si="45"/>
        <v>-9.5229999715229496E-4</v>
      </c>
      <c r="O525">
        <f t="shared" ca="1" si="46"/>
        <v>-3.4509929431184704E-3</v>
      </c>
      <c r="Q525" s="2">
        <f t="shared" si="47"/>
        <v>27793.843000000001</v>
      </c>
    </row>
    <row r="526" spans="1:17">
      <c r="A526" s="47" t="s">
        <v>122</v>
      </c>
      <c r="B526" s="48"/>
      <c r="C526" s="44">
        <v>42830.34</v>
      </c>
      <c r="D526" s="44"/>
      <c r="E526">
        <f t="shared" si="42"/>
        <v>7314.9891753628526</v>
      </c>
      <c r="F526">
        <f t="shared" si="43"/>
        <v>7315</v>
      </c>
      <c r="G526">
        <f t="shared" si="44"/>
        <v>-6.4956999995047227E-3</v>
      </c>
      <c r="I526">
        <f t="shared" si="45"/>
        <v>-6.4956999995047227E-3</v>
      </c>
      <c r="O526">
        <f t="shared" ca="1" si="46"/>
        <v>-3.4070344345068591E-3</v>
      </c>
      <c r="Q526" s="2">
        <f t="shared" si="47"/>
        <v>27811.839999999997</v>
      </c>
    </row>
    <row r="527" spans="1:17">
      <c r="A527" s="47" t="s">
        <v>122</v>
      </c>
      <c r="B527" s="48" t="s">
        <v>46</v>
      </c>
      <c r="C527" s="44">
        <v>42832.445</v>
      </c>
      <c r="D527" s="44"/>
      <c r="E527">
        <f t="shared" si="42"/>
        <v>7318.4970130387283</v>
      </c>
      <c r="F527">
        <f t="shared" si="43"/>
        <v>7318.5</v>
      </c>
      <c r="G527">
        <f t="shared" si="44"/>
        <v>-1.7924299972946756E-3</v>
      </c>
      <c r="I527">
        <f t="shared" si="45"/>
        <v>-1.7924299972946756E-3</v>
      </c>
      <c r="O527">
        <f t="shared" ca="1" si="46"/>
        <v>-3.4019059418355039E-3</v>
      </c>
      <c r="Q527" s="2">
        <f t="shared" si="47"/>
        <v>27813.945</v>
      </c>
    </row>
    <row r="528" spans="1:17">
      <c r="A528" s="47" t="s">
        <v>122</v>
      </c>
      <c r="B528" s="48" t="s">
        <v>46</v>
      </c>
      <c r="C528" s="44">
        <v>42832.46</v>
      </c>
      <c r="D528" s="44"/>
      <c r="E528">
        <f t="shared" si="42"/>
        <v>7318.5220095067261</v>
      </c>
      <c r="F528">
        <f t="shared" si="43"/>
        <v>7318.5</v>
      </c>
      <c r="G528">
        <f t="shared" si="44"/>
        <v>1.3207570002123248E-2</v>
      </c>
      <c r="I528">
        <f t="shared" si="45"/>
        <v>1.3207570002123248E-2</v>
      </c>
      <c r="O528">
        <f t="shared" ca="1" si="46"/>
        <v>-3.4019059418355039E-3</v>
      </c>
      <c r="Q528" s="2">
        <f t="shared" si="47"/>
        <v>27813.96</v>
      </c>
    </row>
    <row r="529" spans="1:17">
      <c r="A529" s="47" t="s">
        <v>122</v>
      </c>
      <c r="B529" s="48"/>
      <c r="C529" s="44">
        <v>42833.351000000002</v>
      </c>
      <c r="D529" s="44"/>
      <c r="E529">
        <f t="shared" si="42"/>
        <v>7320.0067997058759</v>
      </c>
      <c r="F529">
        <f t="shared" si="43"/>
        <v>7320</v>
      </c>
      <c r="G529">
        <f t="shared" si="44"/>
        <v>4.0804000018397346E-3</v>
      </c>
      <c r="I529">
        <f t="shared" si="45"/>
        <v>4.0804000018397346E-3</v>
      </c>
      <c r="O529">
        <f t="shared" ca="1" si="46"/>
        <v>-3.3997080164049238E-3</v>
      </c>
      <c r="Q529" s="2">
        <f t="shared" si="47"/>
        <v>27814.851000000002</v>
      </c>
    </row>
    <row r="530" spans="1:17">
      <c r="A530" s="47" t="s">
        <v>122</v>
      </c>
      <c r="B530" s="48" t="s">
        <v>46</v>
      </c>
      <c r="C530" s="44">
        <v>42836.65</v>
      </c>
      <c r="D530" s="44"/>
      <c r="E530">
        <f t="shared" si="42"/>
        <v>7325.5043562344708</v>
      </c>
      <c r="F530">
        <f t="shared" si="43"/>
        <v>7325.5</v>
      </c>
      <c r="G530">
        <f t="shared" si="44"/>
        <v>2.6141100024688058E-3</v>
      </c>
      <c r="I530">
        <f t="shared" si="45"/>
        <v>2.6141100024688058E-3</v>
      </c>
      <c r="O530">
        <f t="shared" ca="1" si="46"/>
        <v>-3.3916489564927953E-3</v>
      </c>
      <c r="Q530" s="2">
        <f t="shared" si="47"/>
        <v>27818.15</v>
      </c>
    </row>
    <row r="531" spans="1:17">
      <c r="A531" s="49" t="s">
        <v>123</v>
      </c>
      <c r="B531" s="48"/>
      <c r="C531" s="49">
        <v>42838.4473</v>
      </c>
      <c r="D531" s="49" t="s">
        <v>124</v>
      </c>
      <c r="E531">
        <f t="shared" si="42"/>
        <v>7328.499433030117</v>
      </c>
      <c r="F531">
        <f t="shared" si="43"/>
        <v>7328.5</v>
      </c>
      <c r="G531">
        <f t="shared" si="44"/>
        <v>-3.4022999898297712E-4</v>
      </c>
      <c r="I531">
        <f t="shared" si="45"/>
        <v>-3.4022999898297712E-4</v>
      </c>
      <c r="O531">
        <f t="shared" ca="1" si="46"/>
        <v>-3.3872531056316334E-3</v>
      </c>
      <c r="Q531" s="2">
        <f t="shared" si="47"/>
        <v>27819.9473</v>
      </c>
    </row>
    <row r="532" spans="1:17">
      <c r="A532" s="41" t="s">
        <v>125</v>
      </c>
      <c r="B532" s="42" t="s">
        <v>44</v>
      </c>
      <c r="C532" s="43">
        <v>42839.34</v>
      </c>
      <c r="D532" s="44"/>
      <c r="E532">
        <f t="shared" si="42"/>
        <v>7329.9870561622956</v>
      </c>
      <c r="F532">
        <f t="shared" si="43"/>
        <v>7330</v>
      </c>
      <c r="G532">
        <f t="shared" si="44"/>
        <v>-7.7673999985563569E-3</v>
      </c>
      <c r="I532">
        <f t="shared" si="45"/>
        <v>-7.7673999985563569E-3</v>
      </c>
      <c r="O532">
        <f t="shared" ca="1" si="46"/>
        <v>-3.3850551802010534E-3</v>
      </c>
      <c r="Q532" s="2">
        <f t="shared" si="47"/>
        <v>27820.839999999997</v>
      </c>
    </row>
    <row r="533" spans="1:17">
      <c r="A533" s="45" t="s">
        <v>126</v>
      </c>
      <c r="B533" s="46" t="s">
        <v>13</v>
      </c>
      <c r="C533" s="45">
        <v>42839.351999999999</v>
      </c>
      <c r="D533" s="45" t="s">
        <v>37</v>
      </c>
      <c r="E533">
        <f t="shared" ref="E533:E596" si="48">+(C533-C$7)/C$8</f>
        <v>7330.0070533366988</v>
      </c>
      <c r="F533">
        <f t="shared" ref="F533:F596" si="49">ROUND(2*E533,0)/2</f>
        <v>7330</v>
      </c>
      <c r="G533">
        <f t="shared" ref="G533:G596" si="50">+C533-(C$7+F533*C$8)</f>
        <v>4.2326000038883649E-3</v>
      </c>
      <c r="I533">
        <f t="shared" ref="I533:I596" si="51">+G533</f>
        <v>4.2326000038883649E-3</v>
      </c>
      <c r="O533">
        <f t="shared" ref="O533:O596" ca="1" si="52">+C$11+C$12*$F533</f>
        <v>-3.3850551802010534E-3</v>
      </c>
      <c r="Q533" s="2">
        <f t="shared" ref="Q533:Q596" si="53">+C533-15018.5</f>
        <v>27820.851999999999</v>
      </c>
    </row>
    <row r="534" spans="1:17">
      <c r="A534" s="47" t="s">
        <v>127</v>
      </c>
      <c r="B534" s="48"/>
      <c r="C534" s="44">
        <v>42842.343000000001</v>
      </c>
      <c r="D534" s="44"/>
      <c r="E534">
        <f t="shared" si="48"/>
        <v>7334.9913490557174</v>
      </c>
      <c r="F534">
        <f t="shared" si="49"/>
        <v>7335</v>
      </c>
      <c r="G534">
        <f t="shared" si="50"/>
        <v>-5.1912999988417141E-3</v>
      </c>
      <c r="I534">
        <f t="shared" si="51"/>
        <v>-5.1912999988417141E-3</v>
      </c>
      <c r="O534">
        <f t="shared" ca="1" si="52"/>
        <v>-3.3777287620991182E-3</v>
      </c>
      <c r="Q534" s="2">
        <f t="shared" si="53"/>
        <v>27823.843000000001</v>
      </c>
    </row>
    <row r="535" spans="1:17">
      <c r="A535" s="47" t="s">
        <v>127</v>
      </c>
      <c r="B535" s="48" t="s">
        <v>46</v>
      </c>
      <c r="C535" s="44">
        <v>42842.442999999999</v>
      </c>
      <c r="D535" s="44"/>
      <c r="E535">
        <f t="shared" si="48"/>
        <v>7335.1579921757084</v>
      </c>
      <c r="F535">
        <f t="shared" si="49"/>
        <v>7335</v>
      </c>
      <c r="G535">
        <f t="shared" si="50"/>
        <v>9.4808699999703094E-2</v>
      </c>
      <c r="I535">
        <f t="shared" si="51"/>
        <v>9.4808699999703094E-2</v>
      </c>
      <c r="O535">
        <f t="shared" ca="1" si="52"/>
        <v>-3.3777287620991182E-3</v>
      </c>
      <c r="Q535" s="2">
        <f t="shared" si="53"/>
        <v>27823.942999999999</v>
      </c>
    </row>
    <row r="536" spans="1:17">
      <c r="A536" s="47" t="s">
        <v>127</v>
      </c>
      <c r="B536" s="48"/>
      <c r="C536" s="44">
        <v>42848.349000000002</v>
      </c>
      <c r="D536" s="44"/>
      <c r="E536">
        <f t="shared" si="48"/>
        <v>7344.9999348425472</v>
      </c>
      <c r="F536">
        <f t="shared" si="49"/>
        <v>7345</v>
      </c>
      <c r="G536">
        <f t="shared" si="50"/>
        <v>-3.9099992136470973E-5</v>
      </c>
      <c r="I536">
        <f t="shared" si="51"/>
        <v>-3.9099992136470973E-5</v>
      </c>
      <c r="O536">
        <f t="shared" ca="1" si="52"/>
        <v>-3.3630759258952477E-3</v>
      </c>
      <c r="Q536" s="2">
        <f t="shared" si="53"/>
        <v>27829.849000000002</v>
      </c>
    </row>
    <row r="537" spans="1:17">
      <c r="A537" s="47" t="s">
        <v>127</v>
      </c>
      <c r="B537" s="48"/>
      <c r="C537" s="44">
        <v>42848.353999999999</v>
      </c>
      <c r="D537" s="44"/>
      <c r="E537">
        <f t="shared" si="48"/>
        <v>7345.0082669985431</v>
      </c>
      <c r="F537">
        <f t="shared" si="49"/>
        <v>7345</v>
      </c>
      <c r="G537">
        <f t="shared" si="50"/>
        <v>4.9609000052441843E-3</v>
      </c>
      <c r="I537">
        <f t="shared" si="51"/>
        <v>4.9609000052441843E-3</v>
      </c>
      <c r="O537">
        <f t="shared" ca="1" si="52"/>
        <v>-3.3630759258952477E-3</v>
      </c>
      <c r="Q537" s="2">
        <f t="shared" si="53"/>
        <v>27829.853999999999</v>
      </c>
    </row>
    <row r="538" spans="1:17">
      <c r="A538" s="47" t="s">
        <v>127</v>
      </c>
      <c r="B538" s="48" t="s">
        <v>46</v>
      </c>
      <c r="C538" s="44">
        <v>42848.648000000001</v>
      </c>
      <c r="D538" s="44"/>
      <c r="E538">
        <f t="shared" si="48"/>
        <v>7345.4981977713278</v>
      </c>
      <c r="F538">
        <f t="shared" si="49"/>
        <v>7345.5</v>
      </c>
      <c r="G538">
        <f t="shared" si="50"/>
        <v>-1.081489994248841E-3</v>
      </c>
      <c r="I538">
        <f t="shared" si="51"/>
        <v>-1.081489994248841E-3</v>
      </c>
      <c r="O538">
        <f t="shared" ca="1" si="52"/>
        <v>-3.3623432840850526E-3</v>
      </c>
      <c r="Q538" s="2">
        <f t="shared" si="53"/>
        <v>27830.148000000001</v>
      </c>
    </row>
    <row r="539" spans="1:17">
      <c r="A539" s="47" t="s">
        <v>127</v>
      </c>
      <c r="B539" s="48" t="s">
        <v>46</v>
      </c>
      <c r="C539" s="44">
        <v>42859.451999999997</v>
      </c>
      <c r="D539" s="44"/>
      <c r="E539">
        <f t="shared" si="48"/>
        <v>7363.5023204554527</v>
      </c>
      <c r="F539">
        <f t="shared" si="49"/>
        <v>7363.5</v>
      </c>
      <c r="G539">
        <f t="shared" si="50"/>
        <v>1.392469996062573E-3</v>
      </c>
      <c r="I539">
        <f t="shared" si="51"/>
        <v>1.392469996062573E-3</v>
      </c>
      <c r="O539">
        <f t="shared" ca="1" si="52"/>
        <v>-3.3359681789180869E-3</v>
      </c>
      <c r="Q539" s="2">
        <f t="shared" si="53"/>
        <v>27840.951999999997</v>
      </c>
    </row>
    <row r="540" spans="1:17">
      <c r="A540" s="47" t="s">
        <v>127</v>
      </c>
      <c r="B540" s="48"/>
      <c r="C540" s="44">
        <v>42866.336000000003</v>
      </c>
      <c r="D540" s="44"/>
      <c r="E540">
        <f t="shared" si="48"/>
        <v>7374.9740328358357</v>
      </c>
      <c r="F540">
        <f t="shared" si="49"/>
        <v>7375</v>
      </c>
      <c r="G540">
        <f t="shared" si="50"/>
        <v>-1.5582499996526167E-2</v>
      </c>
      <c r="I540">
        <f t="shared" si="51"/>
        <v>-1.5582499996526167E-2</v>
      </c>
      <c r="O540">
        <f t="shared" ca="1" si="52"/>
        <v>-3.3191174172836346E-3</v>
      </c>
      <c r="Q540" s="2">
        <f t="shared" si="53"/>
        <v>27847.836000000003</v>
      </c>
    </row>
    <row r="541" spans="1:17">
      <c r="A541" s="41" t="s">
        <v>118</v>
      </c>
      <c r="B541" s="42" t="s">
        <v>44</v>
      </c>
      <c r="C541" s="43">
        <v>42866.351999999999</v>
      </c>
      <c r="D541" s="44"/>
      <c r="E541">
        <f t="shared" si="48"/>
        <v>7375.0006957350279</v>
      </c>
      <c r="F541">
        <f t="shared" si="49"/>
        <v>7375</v>
      </c>
      <c r="G541">
        <f t="shared" si="50"/>
        <v>4.174999994575046E-4</v>
      </c>
      <c r="I541">
        <f t="shared" si="51"/>
        <v>4.174999994575046E-4</v>
      </c>
      <c r="O541">
        <f t="shared" ca="1" si="52"/>
        <v>-3.3191174172836346E-3</v>
      </c>
      <c r="Q541" s="2">
        <f t="shared" si="53"/>
        <v>27847.851999999999</v>
      </c>
    </row>
    <row r="542" spans="1:17">
      <c r="A542" s="41" t="s">
        <v>125</v>
      </c>
      <c r="B542" s="42" t="s">
        <v>44</v>
      </c>
      <c r="C542" s="43">
        <v>42866.353000000003</v>
      </c>
      <c r="D542" s="44"/>
      <c r="E542">
        <f t="shared" si="48"/>
        <v>7375.0023621662349</v>
      </c>
      <c r="F542">
        <f t="shared" si="49"/>
        <v>7375</v>
      </c>
      <c r="G542">
        <f t="shared" si="50"/>
        <v>1.4175000032992102E-3</v>
      </c>
      <c r="I542">
        <f t="shared" si="51"/>
        <v>1.4175000032992102E-3</v>
      </c>
      <c r="O542">
        <f t="shared" ca="1" si="52"/>
        <v>-3.3191174172836346E-3</v>
      </c>
      <c r="Q542" s="2">
        <f t="shared" si="53"/>
        <v>27847.853000000003</v>
      </c>
    </row>
    <row r="543" spans="1:17">
      <c r="A543" s="47" t="s">
        <v>127</v>
      </c>
      <c r="B543" s="48"/>
      <c r="C543" s="44">
        <v>42866.364000000001</v>
      </c>
      <c r="D543" s="44"/>
      <c r="E543">
        <f t="shared" si="48"/>
        <v>7375.020692909432</v>
      </c>
      <c r="F543">
        <f t="shared" si="49"/>
        <v>7375</v>
      </c>
      <c r="G543">
        <f t="shared" si="50"/>
        <v>1.2417500001902226E-2</v>
      </c>
      <c r="I543">
        <f t="shared" si="51"/>
        <v>1.2417500001902226E-2</v>
      </c>
      <c r="O543">
        <f t="shared" ca="1" si="52"/>
        <v>-3.3191174172836346E-3</v>
      </c>
      <c r="Q543" s="2">
        <f t="shared" si="53"/>
        <v>27847.864000000001</v>
      </c>
    </row>
    <row r="544" spans="1:17">
      <c r="A544" s="41" t="s">
        <v>125</v>
      </c>
      <c r="B544" s="42" t="s">
        <v>44</v>
      </c>
      <c r="C544" s="43">
        <v>42869.341999999997</v>
      </c>
      <c r="D544" s="44"/>
      <c r="E544">
        <f t="shared" si="48"/>
        <v>7379.9833250228403</v>
      </c>
      <c r="F544">
        <f t="shared" si="49"/>
        <v>7380</v>
      </c>
      <c r="G544">
        <f t="shared" si="50"/>
        <v>-1.0006399999838322E-2</v>
      </c>
      <c r="I544">
        <f t="shared" si="51"/>
        <v>-1.0006399999838322E-2</v>
      </c>
      <c r="O544">
        <f t="shared" ca="1" si="52"/>
        <v>-3.3117909991816994E-3</v>
      </c>
      <c r="Q544" s="2">
        <f t="shared" si="53"/>
        <v>27850.841999999997</v>
      </c>
    </row>
    <row r="545" spans="1:17">
      <c r="A545" s="41" t="s">
        <v>118</v>
      </c>
      <c r="B545" s="42" t="s">
        <v>44</v>
      </c>
      <c r="C545" s="43">
        <v>42869.343000000001</v>
      </c>
      <c r="D545" s="44"/>
      <c r="E545">
        <f t="shared" si="48"/>
        <v>7379.9849914540464</v>
      </c>
      <c r="F545">
        <f t="shared" si="49"/>
        <v>7380</v>
      </c>
      <c r="G545">
        <f t="shared" si="50"/>
        <v>-9.0063999959966168E-3</v>
      </c>
      <c r="I545">
        <f t="shared" si="51"/>
        <v>-9.0063999959966168E-3</v>
      </c>
      <c r="O545">
        <f t="shared" ca="1" si="52"/>
        <v>-3.3117909991816994E-3</v>
      </c>
      <c r="Q545" s="2">
        <f t="shared" si="53"/>
        <v>27850.843000000001</v>
      </c>
    </row>
    <row r="546" spans="1:17">
      <c r="A546" s="47" t="s">
        <v>127</v>
      </c>
      <c r="B546" s="48"/>
      <c r="C546" s="44">
        <v>42869.347000000002</v>
      </c>
      <c r="D546" s="44"/>
      <c r="E546">
        <f t="shared" si="48"/>
        <v>7379.9916571788472</v>
      </c>
      <c r="F546">
        <f t="shared" si="49"/>
        <v>7380</v>
      </c>
      <c r="G546">
        <f t="shared" si="50"/>
        <v>-5.0063999951817095E-3</v>
      </c>
      <c r="I546">
        <f t="shared" si="51"/>
        <v>-5.0063999951817095E-3</v>
      </c>
      <c r="O546">
        <f t="shared" ca="1" si="52"/>
        <v>-3.3117909991816994E-3</v>
      </c>
      <c r="Q546" s="2">
        <f t="shared" si="53"/>
        <v>27850.847000000002</v>
      </c>
    </row>
    <row r="547" spans="1:17">
      <c r="A547" s="47" t="s">
        <v>127</v>
      </c>
      <c r="B547" s="48"/>
      <c r="C547" s="44">
        <v>42869.347999999998</v>
      </c>
      <c r="D547" s="44"/>
      <c r="E547">
        <f t="shared" si="48"/>
        <v>7379.9933236100414</v>
      </c>
      <c r="F547">
        <f t="shared" si="49"/>
        <v>7380</v>
      </c>
      <c r="G547">
        <f t="shared" si="50"/>
        <v>-4.0063999986159615E-3</v>
      </c>
      <c r="I547">
        <f t="shared" si="51"/>
        <v>-4.0063999986159615E-3</v>
      </c>
      <c r="O547">
        <f t="shared" ca="1" si="52"/>
        <v>-3.3117909991816994E-3</v>
      </c>
      <c r="Q547" s="2">
        <f t="shared" si="53"/>
        <v>27850.847999999998</v>
      </c>
    </row>
    <row r="548" spans="1:17">
      <c r="A548" s="41" t="s">
        <v>125</v>
      </c>
      <c r="B548" s="42" t="s">
        <v>44</v>
      </c>
      <c r="C548" s="43">
        <v>42869.35</v>
      </c>
      <c r="D548" s="44"/>
      <c r="E548">
        <f t="shared" si="48"/>
        <v>7379.9966564724418</v>
      </c>
      <c r="F548">
        <f t="shared" si="49"/>
        <v>7380</v>
      </c>
      <c r="G548">
        <f t="shared" si="50"/>
        <v>-2.0063999982085079E-3</v>
      </c>
      <c r="I548">
        <f t="shared" si="51"/>
        <v>-2.0063999982085079E-3</v>
      </c>
      <c r="O548">
        <f t="shared" ca="1" si="52"/>
        <v>-3.3117909991816994E-3</v>
      </c>
      <c r="Q548" s="2">
        <f t="shared" si="53"/>
        <v>27850.85</v>
      </c>
    </row>
    <row r="549" spans="1:17">
      <c r="A549" s="47" t="s">
        <v>127</v>
      </c>
      <c r="B549" s="48"/>
      <c r="C549" s="44">
        <v>42869.358</v>
      </c>
      <c r="D549" s="44"/>
      <c r="E549">
        <f t="shared" si="48"/>
        <v>7380.0099879220443</v>
      </c>
      <c r="F549">
        <f t="shared" si="49"/>
        <v>7380</v>
      </c>
      <c r="G549">
        <f t="shared" si="50"/>
        <v>5.9936000034213066E-3</v>
      </c>
      <c r="I549">
        <f t="shared" si="51"/>
        <v>5.9936000034213066E-3</v>
      </c>
      <c r="O549">
        <f t="shared" ca="1" si="52"/>
        <v>-3.3117909991816994E-3</v>
      </c>
      <c r="Q549" s="2">
        <f t="shared" si="53"/>
        <v>27850.858</v>
      </c>
    </row>
    <row r="550" spans="1:17">
      <c r="A550" s="47" t="s">
        <v>127</v>
      </c>
      <c r="B550" s="48"/>
      <c r="C550" s="44">
        <v>42869.36</v>
      </c>
      <c r="D550" s="44"/>
      <c r="E550">
        <f t="shared" si="48"/>
        <v>7380.0133207844447</v>
      </c>
      <c r="F550">
        <f t="shared" si="49"/>
        <v>7380</v>
      </c>
      <c r="G550">
        <f t="shared" si="50"/>
        <v>7.9936000038287602E-3</v>
      </c>
      <c r="I550">
        <f t="shared" si="51"/>
        <v>7.9936000038287602E-3</v>
      </c>
      <c r="O550">
        <f t="shared" ca="1" si="52"/>
        <v>-3.3117909991816994E-3</v>
      </c>
      <c r="Q550" s="2">
        <f t="shared" si="53"/>
        <v>27850.86</v>
      </c>
    </row>
    <row r="551" spans="1:17">
      <c r="A551" s="47" t="s">
        <v>127</v>
      </c>
      <c r="B551" s="48"/>
      <c r="C551" s="44">
        <v>42878.343999999997</v>
      </c>
      <c r="D551" s="44"/>
      <c r="E551">
        <f t="shared" si="48"/>
        <v>7394.9845386846837</v>
      </c>
      <c r="F551">
        <f t="shared" si="49"/>
        <v>7395</v>
      </c>
      <c r="G551">
        <f t="shared" si="50"/>
        <v>-9.278099998482503E-3</v>
      </c>
      <c r="I551">
        <f t="shared" si="51"/>
        <v>-9.278099998482503E-3</v>
      </c>
      <c r="O551">
        <f t="shared" ca="1" si="52"/>
        <v>-3.2898117448758937E-3</v>
      </c>
      <c r="Q551" s="2">
        <f t="shared" si="53"/>
        <v>27859.843999999997</v>
      </c>
    </row>
    <row r="552" spans="1:17">
      <c r="A552" s="47" t="s">
        <v>127</v>
      </c>
      <c r="B552" s="48" t="s">
        <v>46</v>
      </c>
      <c r="C552" s="44">
        <v>42880.446000000004</v>
      </c>
      <c r="D552" s="44"/>
      <c r="E552">
        <f t="shared" si="48"/>
        <v>7398.4873770669637</v>
      </c>
      <c r="F552">
        <f t="shared" si="49"/>
        <v>7398.5</v>
      </c>
      <c r="G552">
        <f t="shared" si="50"/>
        <v>-7.5748299932456575E-3</v>
      </c>
      <c r="I552">
        <f t="shared" si="51"/>
        <v>-7.5748299932456575E-3</v>
      </c>
      <c r="O552">
        <f t="shared" ca="1" si="52"/>
        <v>-3.2846832522045386E-3</v>
      </c>
      <c r="Q552" s="2">
        <f t="shared" si="53"/>
        <v>27861.946000000004</v>
      </c>
    </row>
    <row r="553" spans="1:17">
      <c r="A553" s="47" t="s">
        <v>128</v>
      </c>
      <c r="B553" s="48"/>
      <c r="C553" s="44">
        <v>42887.356</v>
      </c>
      <c r="D553" s="44"/>
      <c r="E553">
        <f t="shared" si="48"/>
        <v>7410.0024166585299</v>
      </c>
      <c r="F553">
        <f t="shared" si="49"/>
        <v>7410</v>
      </c>
      <c r="G553">
        <f t="shared" si="50"/>
        <v>1.4502000049105845E-3</v>
      </c>
      <c r="I553">
        <f t="shared" si="51"/>
        <v>1.4502000049105845E-3</v>
      </c>
      <c r="O553">
        <f t="shared" ca="1" si="52"/>
        <v>-3.2678324905700881E-3</v>
      </c>
      <c r="Q553" s="2">
        <f t="shared" si="53"/>
        <v>27868.856</v>
      </c>
    </row>
    <row r="554" spans="1:17">
      <c r="A554" s="47" t="s">
        <v>127</v>
      </c>
      <c r="B554" s="48" t="s">
        <v>46</v>
      </c>
      <c r="C554" s="44">
        <v>42887.362999999998</v>
      </c>
      <c r="D554" s="44"/>
      <c r="E554">
        <f t="shared" si="48"/>
        <v>7410.0140816769253</v>
      </c>
      <c r="F554">
        <f t="shared" si="49"/>
        <v>7410</v>
      </c>
      <c r="G554">
        <f t="shared" si="50"/>
        <v>8.4502000026986934E-3</v>
      </c>
      <c r="I554">
        <f t="shared" si="51"/>
        <v>8.4502000026986934E-3</v>
      </c>
      <c r="O554">
        <f t="shared" ca="1" si="52"/>
        <v>-3.2678324905700881E-3</v>
      </c>
      <c r="Q554" s="2">
        <f t="shared" si="53"/>
        <v>27868.862999999998</v>
      </c>
    </row>
    <row r="555" spans="1:17">
      <c r="A555" s="47" t="s">
        <v>128</v>
      </c>
      <c r="B555" s="48"/>
      <c r="C555" s="44">
        <v>42887.370999999999</v>
      </c>
      <c r="D555" s="44"/>
      <c r="E555">
        <f t="shared" si="48"/>
        <v>7410.0274131265278</v>
      </c>
      <c r="F555">
        <f t="shared" si="49"/>
        <v>7410</v>
      </c>
      <c r="G555">
        <f t="shared" si="50"/>
        <v>1.6450200004328508E-2</v>
      </c>
      <c r="I555">
        <f t="shared" si="51"/>
        <v>1.6450200004328508E-2</v>
      </c>
      <c r="O555">
        <f t="shared" ca="1" si="52"/>
        <v>-3.2678324905700881E-3</v>
      </c>
      <c r="Q555" s="2">
        <f t="shared" si="53"/>
        <v>27868.870999999999</v>
      </c>
    </row>
    <row r="556" spans="1:17">
      <c r="A556" s="47" t="s">
        <v>127</v>
      </c>
      <c r="B556" s="48"/>
      <c r="C556" s="44">
        <v>42899.358999999997</v>
      </c>
      <c r="D556" s="44"/>
      <c r="E556">
        <f t="shared" si="48"/>
        <v>7430.0045903513819</v>
      </c>
      <c r="F556">
        <f t="shared" si="49"/>
        <v>7430</v>
      </c>
      <c r="G556">
        <f t="shared" si="50"/>
        <v>2.7545999982976355E-3</v>
      </c>
      <c r="I556">
        <f t="shared" si="51"/>
        <v>2.7545999982976355E-3</v>
      </c>
      <c r="O556">
        <f t="shared" ca="1" si="52"/>
        <v>-3.2385268181623472E-3</v>
      </c>
      <c r="Q556" s="2">
        <f t="shared" si="53"/>
        <v>27880.858999999997</v>
      </c>
    </row>
    <row r="557" spans="1:17">
      <c r="A557" s="47" t="s">
        <v>128</v>
      </c>
      <c r="B557" s="48"/>
      <c r="C557" s="44">
        <v>42905.357000000004</v>
      </c>
      <c r="D557" s="44"/>
      <c r="E557">
        <f t="shared" si="48"/>
        <v>7439.999844688622</v>
      </c>
      <c r="F557">
        <f t="shared" si="49"/>
        <v>7440</v>
      </c>
      <c r="G557">
        <f t="shared" si="50"/>
        <v>-9.3199996626935899E-5</v>
      </c>
      <c r="I557">
        <f t="shared" si="51"/>
        <v>-9.3199996626935899E-5</v>
      </c>
      <c r="O557">
        <f t="shared" ca="1" si="52"/>
        <v>-3.223873981958475E-3</v>
      </c>
      <c r="Q557" s="2">
        <f t="shared" si="53"/>
        <v>27886.857000000004</v>
      </c>
    </row>
    <row r="558" spans="1:17">
      <c r="A558" s="41" t="s">
        <v>118</v>
      </c>
      <c r="B558" s="42" t="s">
        <v>44</v>
      </c>
      <c r="C558" s="43">
        <v>42905.362000000001</v>
      </c>
      <c r="D558" s="44"/>
      <c r="E558">
        <f t="shared" si="48"/>
        <v>7440.008176844618</v>
      </c>
      <c r="F558">
        <f t="shared" si="49"/>
        <v>7440</v>
      </c>
      <c r="G558">
        <f t="shared" si="50"/>
        <v>4.9068000007537194E-3</v>
      </c>
      <c r="I558">
        <f t="shared" si="51"/>
        <v>4.9068000007537194E-3</v>
      </c>
      <c r="O558">
        <f t="shared" ca="1" si="52"/>
        <v>-3.223873981958475E-3</v>
      </c>
      <c r="Q558" s="2">
        <f t="shared" si="53"/>
        <v>27886.862000000001</v>
      </c>
    </row>
    <row r="559" spans="1:17">
      <c r="A559" s="41" t="s">
        <v>118</v>
      </c>
      <c r="B559" s="42" t="s">
        <v>44</v>
      </c>
      <c r="C559" s="43">
        <v>42905.362000000001</v>
      </c>
      <c r="D559" s="44"/>
      <c r="E559">
        <f t="shared" si="48"/>
        <v>7440.008176844618</v>
      </c>
      <c r="F559">
        <f t="shared" si="49"/>
        <v>7440</v>
      </c>
      <c r="G559">
        <f t="shared" si="50"/>
        <v>4.9068000007537194E-3</v>
      </c>
      <c r="I559">
        <f t="shared" si="51"/>
        <v>4.9068000007537194E-3</v>
      </c>
      <c r="O559">
        <f t="shared" ca="1" si="52"/>
        <v>-3.223873981958475E-3</v>
      </c>
      <c r="Q559" s="2">
        <f t="shared" si="53"/>
        <v>27886.862000000001</v>
      </c>
    </row>
    <row r="560" spans="1:17">
      <c r="A560" s="41" t="s">
        <v>118</v>
      </c>
      <c r="B560" s="42" t="s">
        <v>46</v>
      </c>
      <c r="C560" s="43">
        <v>42913.449000000001</v>
      </c>
      <c r="D560" s="44"/>
      <c r="E560">
        <f t="shared" si="48"/>
        <v>7453.4846059585161</v>
      </c>
      <c r="F560">
        <f t="shared" si="49"/>
        <v>7453.5</v>
      </c>
      <c r="G560">
        <f t="shared" si="50"/>
        <v>-9.2377299952204339E-3</v>
      </c>
      <c r="I560">
        <f t="shared" si="51"/>
        <v>-9.2377299952204339E-3</v>
      </c>
      <c r="O560">
        <f t="shared" ca="1" si="52"/>
        <v>-3.2040926530832511E-3</v>
      </c>
      <c r="Q560" s="2">
        <f t="shared" si="53"/>
        <v>27894.949000000001</v>
      </c>
    </row>
    <row r="561" spans="1:17">
      <c r="A561" s="41" t="s">
        <v>118</v>
      </c>
      <c r="B561" s="42" t="s">
        <v>46</v>
      </c>
      <c r="C561" s="43">
        <v>42913.451999999997</v>
      </c>
      <c r="D561" s="44"/>
      <c r="E561">
        <f t="shared" si="48"/>
        <v>7453.4896052521108</v>
      </c>
      <c r="F561">
        <f t="shared" si="49"/>
        <v>7453.5</v>
      </c>
      <c r="G561">
        <f t="shared" si="50"/>
        <v>-6.2377299982472323E-3</v>
      </c>
      <c r="I561">
        <f t="shared" si="51"/>
        <v>-6.2377299982472323E-3</v>
      </c>
      <c r="O561">
        <f t="shared" ca="1" si="52"/>
        <v>-3.2040926530832511E-3</v>
      </c>
      <c r="Q561" s="2">
        <f t="shared" si="53"/>
        <v>27894.951999999997</v>
      </c>
    </row>
    <row r="562" spans="1:17">
      <c r="A562" s="41" t="s">
        <v>118</v>
      </c>
      <c r="B562" s="42" t="s">
        <v>46</v>
      </c>
      <c r="C562" s="43">
        <v>42913.451999999997</v>
      </c>
      <c r="D562" s="44"/>
      <c r="E562">
        <f t="shared" si="48"/>
        <v>7453.4896052521108</v>
      </c>
      <c r="F562">
        <f t="shared" si="49"/>
        <v>7453.5</v>
      </c>
      <c r="G562">
        <f t="shared" si="50"/>
        <v>-6.2377299982472323E-3</v>
      </c>
      <c r="I562">
        <f t="shared" si="51"/>
        <v>-6.2377299982472323E-3</v>
      </c>
      <c r="O562">
        <f t="shared" ca="1" si="52"/>
        <v>-3.2040926530832511E-3</v>
      </c>
      <c r="Q562" s="2">
        <f t="shared" si="53"/>
        <v>27894.951999999997</v>
      </c>
    </row>
    <row r="563" spans="1:17">
      <c r="A563" s="47" t="s">
        <v>128</v>
      </c>
      <c r="B563" s="48"/>
      <c r="C563" s="44">
        <v>42914.358999999997</v>
      </c>
      <c r="D563" s="44"/>
      <c r="E563">
        <f t="shared" si="48"/>
        <v>7455.0010583504536</v>
      </c>
      <c r="F563">
        <f t="shared" si="49"/>
        <v>7455</v>
      </c>
      <c r="G563">
        <f t="shared" si="50"/>
        <v>6.3509999745292589E-4</v>
      </c>
      <c r="I563">
        <f t="shared" si="51"/>
        <v>6.3509999745292589E-4</v>
      </c>
      <c r="O563">
        <f t="shared" ca="1" si="52"/>
        <v>-3.2018947276526693E-3</v>
      </c>
      <c r="Q563" s="2">
        <f t="shared" si="53"/>
        <v>27895.858999999997</v>
      </c>
    </row>
    <row r="564" spans="1:17">
      <c r="A564" s="47" t="s">
        <v>128</v>
      </c>
      <c r="B564" s="48"/>
      <c r="C564" s="44">
        <v>42914.362999999998</v>
      </c>
      <c r="D564" s="44"/>
      <c r="E564">
        <f t="shared" si="48"/>
        <v>7455.0077240752544</v>
      </c>
      <c r="F564">
        <f t="shared" si="49"/>
        <v>7455</v>
      </c>
      <c r="G564">
        <f t="shared" si="50"/>
        <v>4.6350999982678331E-3</v>
      </c>
      <c r="I564">
        <f t="shared" si="51"/>
        <v>4.6350999982678331E-3</v>
      </c>
      <c r="O564">
        <f t="shared" ca="1" si="52"/>
        <v>-3.2018947276526693E-3</v>
      </c>
      <c r="Q564" s="2">
        <f t="shared" si="53"/>
        <v>27895.862999999998</v>
      </c>
    </row>
    <row r="565" spans="1:17">
      <c r="A565" s="47" t="s">
        <v>128</v>
      </c>
      <c r="B565" s="48"/>
      <c r="C565" s="44">
        <v>42917.349000000002</v>
      </c>
      <c r="D565" s="44"/>
      <c r="E565">
        <f t="shared" si="48"/>
        <v>7459.9836876382778</v>
      </c>
      <c r="F565">
        <f t="shared" si="49"/>
        <v>7460</v>
      </c>
      <c r="G565">
        <f t="shared" si="50"/>
        <v>-9.7887999945669435E-3</v>
      </c>
      <c r="I565">
        <f t="shared" si="51"/>
        <v>-9.7887999945669435E-3</v>
      </c>
      <c r="O565">
        <f t="shared" ca="1" si="52"/>
        <v>-3.1945683095507341E-3</v>
      </c>
      <c r="Q565" s="2">
        <f t="shared" si="53"/>
        <v>27898.849000000002</v>
      </c>
    </row>
    <row r="566" spans="1:17">
      <c r="A566" s="47" t="s">
        <v>128</v>
      </c>
      <c r="B566" s="48"/>
      <c r="C566" s="44">
        <v>42923.364000000001</v>
      </c>
      <c r="D566" s="44"/>
      <c r="E566">
        <f t="shared" si="48"/>
        <v>7470.0072713059044</v>
      </c>
      <c r="F566">
        <f t="shared" si="49"/>
        <v>7470</v>
      </c>
      <c r="G566">
        <f t="shared" si="50"/>
        <v>4.3634000030579045E-3</v>
      </c>
      <c r="I566">
        <f t="shared" si="51"/>
        <v>4.3634000030579045E-3</v>
      </c>
      <c r="O566">
        <f t="shared" ca="1" si="52"/>
        <v>-3.1799154733468636E-3</v>
      </c>
      <c r="Q566" s="2">
        <f t="shared" si="53"/>
        <v>27904.864000000001</v>
      </c>
    </row>
    <row r="567" spans="1:17">
      <c r="A567" s="47" t="s">
        <v>128</v>
      </c>
      <c r="B567" s="48"/>
      <c r="C567" s="44">
        <v>42926.35</v>
      </c>
      <c r="D567" s="44"/>
      <c r="E567">
        <f t="shared" si="48"/>
        <v>7474.9832348689142</v>
      </c>
      <c r="F567">
        <f t="shared" si="49"/>
        <v>7475</v>
      </c>
      <c r="G567">
        <f t="shared" si="50"/>
        <v>-1.006049999705283E-2</v>
      </c>
      <c r="I567">
        <f t="shared" si="51"/>
        <v>-1.006049999705283E-2</v>
      </c>
      <c r="O567">
        <f t="shared" ca="1" si="52"/>
        <v>-3.1725890552449284E-3</v>
      </c>
      <c r="Q567" s="2">
        <f t="shared" si="53"/>
        <v>27907.85</v>
      </c>
    </row>
    <row r="568" spans="1:17">
      <c r="A568" s="47" t="s">
        <v>128</v>
      </c>
      <c r="B568" s="48"/>
      <c r="C568" s="44">
        <v>42926.362000000001</v>
      </c>
      <c r="D568" s="44"/>
      <c r="E568">
        <f t="shared" si="48"/>
        <v>7475.0032320433183</v>
      </c>
      <c r="F568">
        <f t="shared" si="49"/>
        <v>7475</v>
      </c>
      <c r="G568">
        <f t="shared" si="50"/>
        <v>1.939500005391892E-3</v>
      </c>
      <c r="I568">
        <f t="shared" si="51"/>
        <v>1.939500005391892E-3</v>
      </c>
      <c r="O568">
        <f t="shared" ca="1" si="52"/>
        <v>-3.1725890552449284E-3</v>
      </c>
      <c r="Q568" s="2">
        <f t="shared" si="53"/>
        <v>27907.862000000001</v>
      </c>
    </row>
    <row r="569" spans="1:17">
      <c r="A569" s="47" t="s">
        <v>128</v>
      </c>
      <c r="B569" s="48"/>
      <c r="C569" s="44">
        <v>42938.366000000002</v>
      </c>
      <c r="D569" s="44"/>
      <c r="E569">
        <f t="shared" si="48"/>
        <v>7495.0070721673765</v>
      </c>
      <c r="F569">
        <f t="shared" si="49"/>
        <v>7495</v>
      </c>
      <c r="G569">
        <f t="shared" si="50"/>
        <v>4.2439000026206486E-3</v>
      </c>
      <c r="I569">
        <f t="shared" si="51"/>
        <v>4.2439000026206486E-3</v>
      </c>
      <c r="O569">
        <f t="shared" ca="1" si="52"/>
        <v>-3.1432833828371875E-3</v>
      </c>
      <c r="Q569" s="2">
        <f t="shared" si="53"/>
        <v>27919.866000000002</v>
      </c>
    </row>
    <row r="570" spans="1:17">
      <c r="A570" s="47" t="s">
        <v>128</v>
      </c>
      <c r="B570" s="48"/>
      <c r="C570" s="44">
        <v>42953.364000000001</v>
      </c>
      <c r="D570" s="44"/>
      <c r="E570">
        <f t="shared" si="48"/>
        <v>7520.0002073040478</v>
      </c>
      <c r="F570">
        <f t="shared" si="49"/>
        <v>7520</v>
      </c>
      <c r="G570">
        <f t="shared" si="50"/>
        <v>1.2440000136848539E-4</v>
      </c>
      <c r="I570">
        <f t="shared" si="51"/>
        <v>1.2440000136848539E-4</v>
      </c>
      <c r="O570">
        <f t="shared" ca="1" si="52"/>
        <v>-3.1066512923275096E-3</v>
      </c>
      <c r="Q570" s="2">
        <f t="shared" si="53"/>
        <v>27934.864000000001</v>
      </c>
    </row>
    <row r="571" spans="1:17">
      <c r="A571" s="47" t="s">
        <v>129</v>
      </c>
      <c r="B571" s="48" t="s">
        <v>46</v>
      </c>
      <c r="C571" s="44">
        <v>43058.686999999998</v>
      </c>
      <c r="D571" s="44"/>
      <c r="E571">
        <f t="shared" si="48"/>
        <v>7695.5137405751238</v>
      </c>
      <c r="F571">
        <f t="shared" si="49"/>
        <v>7695.5</v>
      </c>
      <c r="G571">
        <f t="shared" si="50"/>
        <v>8.2455099982325919E-3</v>
      </c>
      <c r="I571">
        <f t="shared" si="51"/>
        <v>8.2455099982325919E-3</v>
      </c>
      <c r="O571">
        <f t="shared" ca="1" si="52"/>
        <v>-2.8494940169495799E-3</v>
      </c>
      <c r="Q571" s="2">
        <f t="shared" si="53"/>
        <v>28040.186999999998</v>
      </c>
    </row>
    <row r="572" spans="1:17">
      <c r="A572" s="47" t="s">
        <v>130</v>
      </c>
      <c r="B572" s="48" t="s">
        <v>46</v>
      </c>
      <c r="C572" s="44">
        <v>43103.69</v>
      </c>
      <c r="D572" s="44"/>
      <c r="E572">
        <f t="shared" si="48"/>
        <v>7770.5081438659463</v>
      </c>
      <c r="F572">
        <f t="shared" si="49"/>
        <v>7770.5</v>
      </c>
      <c r="G572">
        <f t="shared" si="50"/>
        <v>4.88701000722358E-3</v>
      </c>
      <c r="I572">
        <f t="shared" si="51"/>
        <v>4.88701000722358E-3</v>
      </c>
      <c r="O572">
        <f t="shared" ca="1" si="52"/>
        <v>-2.7395977454205498E-3</v>
      </c>
      <c r="Q572" s="2">
        <f t="shared" si="53"/>
        <v>28085.190000000002</v>
      </c>
    </row>
    <row r="573" spans="1:17">
      <c r="A573" s="47" t="s">
        <v>131</v>
      </c>
      <c r="B573" s="48"/>
      <c r="C573" s="44">
        <v>43141.798000000003</v>
      </c>
      <c r="D573" s="44"/>
      <c r="E573">
        <f t="shared" si="48"/>
        <v>7834.0125040331886</v>
      </c>
      <c r="F573">
        <f t="shared" si="49"/>
        <v>7834</v>
      </c>
      <c r="G573">
        <f t="shared" si="50"/>
        <v>7.5034800029243343E-3</v>
      </c>
      <c r="I573">
        <f t="shared" si="51"/>
        <v>7.5034800029243343E-3</v>
      </c>
      <c r="O573">
        <f t="shared" ca="1" si="52"/>
        <v>-2.6465522355259719E-3</v>
      </c>
      <c r="Q573" s="2">
        <f t="shared" si="53"/>
        <v>28123.298000000003</v>
      </c>
    </row>
    <row r="574" spans="1:17">
      <c r="A574" s="47" t="s">
        <v>132</v>
      </c>
      <c r="B574" s="48" t="s">
        <v>46</v>
      </c>
      <c r="C574" s="44">
        <v>43159.493999999999</v>
      </c>
      <c r="D574" s="44"/>
      <c r="E574">
        <f t="shared" si="48"/>
        <v>7863.5016705472872</v>
      </c>
      <c r="F574">
        <f t="shared" si="49"/>
        <v>7863.5</v>
      </c>
      <c r="G574">
        <f t="shared" si="50"/>
        <v>1.0024700022768229E-3</v>
      </c>
      <c r="I574">
        <f t="shared" si="51"/>
        <v>1.0024700022768229E-3</v>
      </c>
      <c r="O574">
        <f t="shared" ca="1" si="52"/>
        <v>-2.6033263687245539E-3</v>
      </c>
      <c r="Q574" s="2">
        <f t="shared" si="53"/>
        <v>28140.993999999999</v>
      </c>
    </row>
    <row r="575" spans="1:17">
      <c r="A575" s="47" t="s">
        <v>132</v>
      </c>
      <c r="B575" s="48" t="s">
        <v>46</v>
      </c>
      <c r="C575" s="44">
        <v>43162.491000000002</v>
      </c>
      <c r="D575" s="44"/>
      <c r="E575">
        <f t="shared" si="48"/>
        <v>7868.4959648535068</v>
      </c>
      <c r="F575">
        <f t="shared" si="49"/>
        <v>7868.5</v>
      </c>
      <c r="G575">
        <f t="shared" si="50"/>
        <v>-2.4214299992308952E-3</v>
      </c>
      <c r="I575">
        <f t="shared" si="51"/>
        <v>-2.4214299992308952E-3</v>
      </c>
      <c r="O575">
        <f t="shared" ca="1" si="52"/>
        <v>-2.5959999506226187E-3</v>
      </c>
      <c r="Q575" s="2">
        <f t="shared" si="53"/>
        <v>28143.991000000002</v>
      </c>
    </row>
    <row r="576" spans="1:17">
      <c r="A576" s="47" t="s">
        <v>132</v>
      </c>
      <c r="B576" s="48"/>
      <c r="C576" s="44">
        <v>43200.595999999998</v>
      </c>
      <c r="D576" s="44"/>
      <c r="E576">
        <f t="shared" si="48"/>
        <v>7931.9953257271418</v>
      </c>
      <c r="F576">
        <f t="shared" si="49"/>
        <v>7932</v>
      </c>
      <c r="G576">
        <f t="shared" si="50"/>
        <v>-2.8049600005033426E-3</v>
      </c>
      <c r="I576">
        <f t="shared" si="51"/>
        <v>-2.8049600005033426E-3</v>
      </c>
      <c r="O576">
        <f t="shared" ca="1" si="52"/>
        <v>-2.5029544407280391E-3</v>
      </c>
      <c r="Q576" s="2">
        <f t="shared" si="53"/>
        <v>28182.095999999998</v>
      </c>
    </row>
    <row r="577" spans="1:17">
      <c r="A577" s="47" t="s">
        <v>133</v>
      </c>
      <c r="B577" s="48" t="s">
        <v>46</v>
      </c>
      <c r="C577" s="44">
        <v>43201.493999999999</v>
      </c>
      <c r="D577" s="44"/>
      <c r="E577">
        <f t="shared" si="48"/>
        <v>7933.4917809446879</v>
      </c>
      <c r="F577">
        <f t="shared" si="49"/>
        <v>7933.5</v>
      </c>
      <c r="G577">
        <f t="shared" si="50"/>
        <v>-4.9321299957227893E-3</v>
      </c>
      <c r="I577">
        <f t="shared" si="51"/>
        <v>-4.9321299957227893E-3</v>
      </c>
      <c r="O577">
        <f t="shared" ca="1" si="52"/>
        <v>-2.500756515297459E-3</v>
      </c>
      <c r="Q577" s="2">
        <f t="shared" si="53"/>
        <v>28182.993999999999</v>
      </c>
    </row>
    <row r="578" spans="1:17">
      <c r="A578" s="41" t="s">
        <v>118</v>
      </c>
      <c r="B578" s="42" t="s">
        <v>44</v>
      </c>
      <c r="C578" s="43">
        <v>43202.389000000003</v>
      </c>
      <c r="D578" s="44"/>
      <c r="E578">
        <f t="shared" si="48"/>
        <v>7934.9832368686393</v>
      </c>
      <c r="F578">
        <f t="shared" si="49"/>
        <v>7935</v>
      </c>
      <c r="G578">
        <f t="shared" si="50"/>
        <v>-1.0059299995191395E-2</v>
      </c>
      <c r="I578">
        <f t="shared" si="51"/>
        <v>-1.0059299995191395E-2</v>
      </c>
      <c r="O578">
        <f t="shared" ca="1" si="52"/>
        <v>-2.4985585898668772E-3</v>
      </c>
      <c r="Q578" s="2">
        <f t="shared" si="53"/>
        <v>28183.889000000003</v>
      </c>
    </row>
    <row r="579" spans="1:17">
      <c r="A579" s="47" t="s">
        <v>133</v>
      </c>
      <c r="B579" s="48"/>
      <c r="C579" s="44">
        <v>43202.396999999997</v>
      </c>
      <c r="D579" s="44"/>
      <c r="E579">
        <f t="shared" si="48"/>
        <v>7934.996568318229</v>
      </c>
      <c r="F579">
        <f t="shared" si="49"/>
        <v>7935</v>
      </c>
      <c r="G579">
        <f t="shared" si="50"/>
        <v>-2.0593000008375384E-3</v>
      </c>
      <c r="I579">
        <f t="shared" si="51"/>
        <v>-2.0593000008375384E-3</v>
      </c>
      <c r="O579">
        <f t="shared" ca="1" si="52"/>
        <v>-2.4985585898668772E-3</v>
      </c>
      <c r="Q579" s="2">
        <f t="shared" si="53"/>
        <v>28183.896999999997</v>
      </c>
    </row>
    <row r="580" spans="1:17">
      <c r="A580" s="47" t="s">
        <v>132</v>
      </c>
      <c r="B580" s="48" t="s">
        <v>46</v>
      </c>
      <c r="C580" s="44">
        <v>43203.305999999997</v>
      </c>
      <c r="D580" s="44"/>
      <c r="E580">
        <f t="shared" si="48"/>
        <v>7936.5113542789722</v>
      </c>
      <c r="F580">
        <f t="shared" si="49"/>
        <v>7936.5</v>
      </c>
      <c r="G580">
        <f t="shared" si="50"/>
        <v>6.8135299952700734E-3</v>
      </c>
      <c r="I580">
        <f t="shared" si="51"/>
        <v>6.8135299952700734E-3</v>
      </c>
      <c r="O580">
        <f t="shared" ca="1" si="52"/>
        <v>-2.4963606644362972E-3</v>
      </c>
      <c r="Q580" s="2">
        <f t="shared" si="53"/>
        <v>28184.805999999997</v>
      </c>
    </row>
    <row r="581" spans="1:17">
      <c r="A581" s="47" t="s">
        <v>133</v>
      </c>
      <c r="B581" s="48" t="s">
        <v>46</v>
      </c>
      <c r="C581" s="44">
        <v>43212.311999999998</v>
      </c>
      <c r="D581" s="44"/>
      <c r="E581">
        <f t="shared" si="48"/>
        <v>7951.5192336656173</v>
      </c>
      <c r="F581">
        <f t="shared" si="49"/>
        <v>7951.5</v>
      </c>
      <c r="G581">
        <f t="shared" si="50"/>
        <v>1.15418299974408E-2</v>
      </c>
      <c r="I581">
        <f t="shared" si="51"/>
        <v>1.15418299974408E-2</v>
      </c>
      <c r="O581">
        <f t="shared" ca="1" si="52"/>
        <v>-2.4743814101304915E-3</v>
      </c>
      <c r="Q581" s="2">
        <f t="shared" si="53"/>
        <v>28193.811999999998</v>
      </c>
    </row>
    <row r="582" spans="1:17">
      <c r="A582" s="41" t="s">
        <v>118</v>
      </c>
      <c r="B582" s="42" t="s">
        <v>44</v>
      </c>
      <c r="C582" s="43">
        <v>43214.398000000001</v>
      </c>
      <c r="D582" s="44"/>
      <c r="E582">
        <f t="shared" si="48"/>
        <v>7954.9954091486934</v>
      </c>
      <c r="F582">
        <f t="shared" si="49"/>
        <v>7955</v>
      </c>
      <c r="G582">
        <f t="shared" si="50"/>
        <v>-2.7548999933060259E-3</v>
      </c>
      <c r="I582">
        <f t="shared" si="51"/>
        <v>-2.7548999933060259E-3</v>
      </c>
      <c r="O582">
        <f t="shared" ca="1" si="52"/>
        <v>-2.4692529174591363E-3</v>
      </c>
      <c r="Q582" s="2">
        <f t="shared" si="53"/>
        <v>28195.898000000001</v>
      </c>
    </row>
    <row r="583" spans="1:17">
      <c r="A583" s="41" t="s">
        <v>125</v>
      </c>
      <c r="B583" s="42" t="s">
        <v>44</v>
      </c>
      <c r="C583" s="43">
        <v>43214.402000000002</v>
      </c>
      <c r="D583" s="44"/>
      <c r="E583">
        <f t="shared" si="48"/>
        <v>7955.0020748734942</v>
      </c>
      <c r="F583">
        <f t="shared" si="49"/>
        <v>7955</v>
      </c>
      <c r="G583">
        <f t="shared" si="50"/>
        <v>1.2451000075088814E-3</v>
      </c>
      <c r="I583">
        <f t="shared" si="51"/>
        <v>1.2451000075088814E-3</v>
      </c>
      <c r="O583">
        <f t="shared" ca="1" si="52"/>
        <v>-2.4692529174591363E-3</v>
      </c>
      <c r="Q583" s="2">
        <f t="shared" si="53"/>
        <v>28195.902000000002</v>
      </c>
    </row>
    <row r="584" spans="1:17">
      <c r="A584" s="47" t="s">
        <v>133</v>
      </c>
      <c r="B584" s="48" t="s">
        <v>46</v>
      </c>
      <c r="C584" s="44">
        <v>43215.298000000003</v>
      </c>
      <c r="D584" s="44"/>
      <c r="E584">
        <f t="shared" si="48"/>
        <v>7956.4951972286399</v>
      </c>
      <c r="F584">
        <f t="shared" si="49"/>
        <v>7956.5</v>
      </c>
      <c r="G584">
        <f t="shared" si="50"/>
        <v>-2.8820699953939766E-3</v>
      </c>
      <c r="I584">
        <f t="shared" si="51"/>
        <v>-2.8820699953939766E-3</v>
      </c>
      <c r="O584">
        <f t="shared" ca="1" si="52"/>
        <v>-2.4670549920285563E-3</v>
      </c>
      <c r="Q584" s="2">
        <f t="shared" si="53"/>
        <v>28196.798000000003</v>
      </c>
    </row>
    <row r="585" spans="1:17">
      <c r="A585" s="47" t="s">
        <v>133</v>
      </c>
      <c r="B585" s="48"/>
      <c r="C585" s="44">
        <v>43217.402999999998</v>
      </c>
      <c r="D585" s="44"/>
      <c r="E585">
        <f t="shared" si="48"/>
        <v>7960.0030349045028</v>
      </c>
      <c r="F585">
        <f t="shared" si="49"/>
        <v>7960</v>
      </c>
      <c r="G585">
        <f t="shared" si="50"/>
        <v>1.8211999995401129E-3</v>
      </c>
      <c r="I585">
        <f t="shared" si="51"/>
        <v>1.8211999995401129E-3</v>
      </c>
      <c r="O585">
        <f t="shared" ca="1" si="52"/>
        <v>-2.4619264993572011E-3</v>
      </c>
      <c r="Q585" s="2">
        <f t="shared" si="53"/>
        <v>28198.902999999998</v>
      </c>
    </row>
    <row r="586" spans="1:17">
      <c r="A586" s="47" t="s">
        <v>131</v>
      </c>
      <c r="B586" s="48"/>
      <c r="C586" s="44">
        <v>43219.805</v>
      </c>
      <c r="D586" s="44"/>
      <c r="E586">
        <f t="shared" si="48"/>
        <v>7964.0058026467568</v>
      </c>
      <c r="F586">
        <f t="shared" si="49"/>
        <v>7964</v>
      </c>
      <c r="G586">
        <f t="shared" si="50"/>
        <v>3.4820799992303364E-3</v>
      </c>
      <c r="I586">
        <f t="shared" si="51"/>
        <v>3.4820799992303364E-3</v>
      </c>
      <c r="O586">
        <f t="shared" ca="1" si="52"/>
        <v>-2.4560653648756526E-3</v>
      </c>
      <c r="Q586" s="2">
        <f t="shared" si="53"/>
        <v>28201.305</v>
      </c>
    </row>
    <row r="587" spans="1:17">
      <c r="A587" s="47" t="s">
        <v>133</v>
      </c>
      <c r="B587" s="48" t="s">
        <v>46</v>
      </c>
      <c r="C587" s="44">
        <v>43228.5</v>
      </c>
      <c r="D587" s="44"/>
      <c r="E587">
        <f t="shared" si="48"/>
        <v>7978.495421930219</v>
      </c>
      <c r="F587">
        <f t="shared" si="49"/>
        <v>7978.5</v>
      </c>
      <c r="G587">
        <f t="shared" si="50"/>
        <v>-2.7472299989312887E-3</v>
      </c>
      <c r="I587">
        <f t="shared" si="51"/>
        <v>-2.7472299989312887E-3</v>
      </c>
      <c r="O587">
        <f t="shared" ca="1" si="52"/>
        <v>-2.4348187523800403E-3</v>
      </c>
      <c r="Q587" s="2">
        <f t="shared" si="53"/>
        <v>28210</v>
      </c>
    </row>
    <row r="588" spans="1:17">
      <c r="A588" s="41" t="s">
        <v>118</v>
      </c>
      <c r="B588" s="42" t="s">
        <v>44</v>
      </c>
      <c r="C588" s="43">
        <v>43232.391000000003</v>
      </c>
      <c r="D588" s="44"/>
      <c r="E588">
        <f t="shared" si="48"/>
        <v>7984.9795057291831</v>
      </c>
      <c r="F588">
        <f t="shared" si="49"/>
        <v>7985</v>
      </c>
      <c r="G588">
        <f t="shared" si="50"/>
        <v>-1.2298299996473361E-2</v>
      </c>
      <c r="I588">
        <f t="shared" si="51"/>
        <v>-1.2298299996473361E-2</v>
      </c>
      <c r="O588">
        <f t="shared" ca="1" si="52"/>
        <v>-2.425294408847525E-3</v>
      </c>
      <c r="Q588" s="2">
        <f t="shared" si="53"/>
        <v>28213.891000000003</v>
      </c>
    </row>
    <row r="589" spans="1:17">
      <c r="A589" s="47" t="s">
        <v>133</v>
      </c>
      <c r="B589" s="48" t="s">
        <v>46</v>
      </c>
      <c r="C589" s="44">
        <v>43239.302000000003</v>
      </c>
      <c r="D589" s="44"/>
      <c r="E589">
        <f t="shared" si="48"/>
        <v>7996.4962117519553</v>
      </c>
      <c r="F589">
        <f t="shared" si="49"/>
        <v>7996.5</v>
      </c>
      <c r="G589">
        <f t="shared" si="50"/>
        <v>-2.2732699944754131E-3</v>
      </c>
      <c r="I589">
        <f t="shared" si="51"/>
        <v>-2.2732699944754131E-3</v>
      </c>
      <c r="O589">
        <f t="shared" ca="1" si="52"/>
        <v>-2.4084436472130728E-3</v>
      </c>
      <c r="Q589" s="2">
        <f t="shared" si="53"/>
        <v>28220.802000000003</v>
      </c>
    </row>
    <row r="590" spans="1:17">
      <c r="A590" s="41" t="s">
        <v>134</v>
      </c>
      <c r="B590" s="42" t="s">
        <v>46</v>
      </c>
      <c r="C590" s="43">
        <v>43243.466</v>
      </c>
      <c r="D590" s="44"/>
      <c r="E590">
        <f t="shared" si="48"/>
        <v>8003.4352312684932</v>
      </c>
      <c r="F590">
        <f t="shared" si="49"/>
        <v>8003.5</v>
      </c>
      <c r="G590">
        <f t="shared" si="50"/>
        <v>-3.8866729999426752E-2</v>
      </c>
      <c r="I590">
        <f t="shared" si="51"/>
        <v>-3.8866729999426752E-2</v>
      </c>
      <c r="O590">
        <f t="shared" ca="1" si="52"/>
        <v>-2.3981866618703641E-3</v>
      </c>
      <c r="Q590" s="2">
        <f t="shared" si="53"/>
        <v>28224.966</v>
      </c>
    </row>
    <row r="591" spans="1:17">
      <c r="A591" s="41" t="s">
        <v>134</v>
      </c>
      <c r="B591" s="42" t="s">
        <v>44</v>
      </c>
      <c r="C591" s="43">
        <v>43244.408000000003</v>
      </c>
      <c r="D591" s="44"/>
      <c r="E591">
        <f t="shared" si="48"/>
        <v>8005.0050094588396</v>
      </c>
      <c r="F591">
        <f t="shared" si="49"/>
        <v>8005</v>
      </c>
      <c r="G591">
        <f t="shared" si="50"/>
        <v>3.0061000070418231E-3</v>
      </c>
      <c r="I591">
        <f t="shared" si="51"/>
        <v>3.0061000070418231E-3</v>
      </c>
      <c r="O591">
        <f t="shared" ca="1" si="52"/>
        <v>-2.3959887364397841E-3</v>
      </c>
      <c r="Q591" s="2">
        <f t="shared" si="53"/>
        <v>28225.908000000003</v>
      </c>
    </row>
    <row r="592" spans="1:17">
      <c r="A592" s="47" t="s">
        <v>133</v>
      </c>
      <c r="B592" s="48" t="s">
        <v>46</v>
      </c>
      <c r="C592" s="44">
        <v>43246.502999999997</v>
      </c>
      <c r="D592" s="44"/>
      <c r="E592">
        <f t="shared" si="48"/>
        <v>8008.4961828226997</v>
      </c>
      <c r="F592">
        <f t="shared" si="49"/>
        <v>8008.5</v>
      </c>
      <c r="G592">
        <f t="shared" si="50"/>
        <v>-2.2906300000613555E-3</v>
      </c>
      <c r="I592">
        <f t="shared" si="51"/>
        <v>-2.2906300000613555E-3</v>
      </c>
      <c r="O592">
        <f t="shared" ca="1" si="52"/>
        <v>-2.3908602437684289E-3</v>
      </c>
      <c r="Q592" s="2">
        <f t="shared" si="53"/>
        <v>28228.002999999997</v>
      </c>
    </row>
    <row r="593" spans="1:17">
      <c r="A593" s="41" t="s">
        <v>134</v>
      </c>
      <c r="B593" s="42" t="s">
        <v>44</v>
      </c>
      <c r="C593" s="43">
        <v>43247.396999999997</v>
      </c>
      <c r="D593" s="44"/>
      <c r="E593">
        <f t="shared" si="48"/>
        <v>8009.985972315445</v>
      </c>
      <c r="F593">
        <f t="shared" si="49"/>
        <v>8010</v>
      </c>
      <c r="G593">
        <f t="shared" si="50"/>
        <v>-8.4178000033716671E-3</v>
      </c>
      <c r="I593">
        <f t="shared" si="51"/>
        <v>-8.4178000033716671E-3</v>
      </c>
      <c r="O593">
        <f t="shared" ca="1" si="52"/>
        <v>-2.3886623183378489E-3</v>
      </c>
      <c r="Q593" s="2">
        <f t="shared" si="53"/>
        <v>28228.896999999997</v>
      </c>
    </row>
    <row r="594" spans="1:17">
      <c r="A594" s="47" t="s">
        <v>133</v>
      </c>
      <c r="B594" s="48"/>
      <c r="C594" s="44">
        <v>43247.406000000003</v>
      </c>
      <c r="D594" s="44"/>
      <c r="E594">
        <f t="shared" si="48"/>
        <v>8010.0009701962535</v>
      </c>
      <c r="F594">
        <f t="shared" si="49"/>
        <v>8010</v>
      </c>
      <c r="G594">
        <f t="shared" si="50"/>
        <v>5.8220000209985301E-4</v>
      </c>
      <c r="I594">
        <f t="shared" si="51"/>
        <v>5.8220000209985301E-4</v>
      </c>
      <c r="O594">
        <f t="shared" ca="1" si="52"/>
        <v>-2.3886623183378489E-3</v>
      </c>
      <c r="Q594" s="2">
        <f t="shared" si="53"/>
        <v>28228.906000000003</v>
      </c>
    </row>
    <row r="595" spans="1:17">
      <c r="A595" s="47" t="s">
        <v>133</v>
      </c>
      <c r="B595" s="48" t="s">
        <v>46</v>
      </c>
      <c r="C595" s="44">
        <v>43249.504999999997</v>
      </c>
      <c r="D595" s="44"/>
      <c r="E595">
        <f t="shared" si="48"/>
        <v>8013.4988092849144</v>
      </c>
      <c r="F595">
        <f t="shared" si="49"/>
        <v>8013.5</v>
      </c>
      <c r="G595">
        <f t="shared" si="50"/>
        <v>-7.1452999691246077E-4</v>
      </c>
      <c r="I595">
        <f t="shared" si="51"/>
        <v>-7.1452999691246077E-4</v>
      </c>
      <c r="O595">
        <f t="shared" ca="1" si="52"/>
        <v>-2.3835338256664937E-3</v>
      </c>
      <c r="Q595" s="2">
        <f t="shared" si="53"/>
        <v>28231.004999999997</v>
      </c>
    </row>
    <row r="596" spans="1:17">
      <c r="A596" s="47" t="s">
        <v>133</v>
      </c>
      <c r="B596" s="48"/>
      <c r="C596" s="44">
        <v>43250.406000000003</v>
      </c>
      <c r="D596" s="44"/>
      <c r="E596">
        <f t="shared" si="48"/>
        <v>8015.0002637960679</v>
      </c>
      <c r="F596">
        <f t="shared" si="49"/>
        <v>8015</v>
      </c>
      <c r="G596">
        <f t="shared" si="50"/>
        <v>1.5830000484129414E-4</v>
      </c>
      <c r="I596">
        <f t="shared" si="51"/>
        <v>1.5830000484129414E-4</v>
      </c>
      <c r="O596">
        <f t="shared" ca="1" si="52"/>
        <v>-2.3813359002359136E-3</v>
      </c>
      <c r="Q596" s="2">
        <f t="shared" si="53"/>
        <v>28231.906000000003</v>
      </c>
    </row>
    <row r="597" spans="1:17">
      <c r="A597" s="47" t="s">
        <v>133</v>
      </c>
      <c r="B597" s="48"/>
      <c r="C597" s="44">
        <v>43259.406999999999</v>
      </c>
      <c r="D597" s="44"/>
      <c r="E597">
        <f t="shared" ref="E597:E660" si="54">+(C597-C$7)/C$8</f>
        <v>8029.9998110267052</v>
      </c>
      <c r="F597">
        <f t="shared" ref="F597:F660" si="55">ROUND(2*E597,0)/2</f>
        <v>8030</v>
      </c>
      <c r="G597">
        <f t="shared" ref="G597:G660" si="56">+C597-(C$7+F597*C$8)</f>
        <v>-1.1339999764459208E-4</v>
      </c>
      <c r="I597">
        <f t="shared" ref="I597:I660" si="57">+G597</f>
        <v>-1.1339999764459208E-4</v>
      </c>
      <c r="O597">
        <f t="shared" ref="O597:O660" ca="1" si="58">+C$11+C$12*$F597</f>
        <v>-2.3593566459301062E-3</v>
      </c>
      <c r="Q597" s="2">
        <f t="shared" ref="Q597:Q660" si="59">+C597-15018.5</f>
        <v>28240.906999999999</v>
      </c>
    </row>
    <row r="598" spans="1:17">
      <c r="A598" s="45" t="s">
        <v>135</v>
      </c>
      <c r="B598" s="46" t="s">
        <v>46</v>
      </c>
      <c r="C598" s="45">
        <v>43266.305800000002</v>
      </c>
      <c r="D598" s="45" t="s">
        <v>39</v>
      </c>
      <c r="E598">
        <f t="shared" si="54"/>
        <v>8041.4961865888426</v>
      </c>
      <c r="F598">
        <f t="shared" si="55"/>
        <v>8041.5</v>
      </c>
      <c r="G598">
        <f t="shared" si="56"/>
        <v>-2.2883699930389412E-3</v>
      </c>
      <c r="I598">
        <f t="shared" si="57"/>
        <v>-2.2883699930389412E-3</v>
      </c>
      <c r="O598">
        <f t="shared" ca="1" si="58"/>
        <v>-2.3425058842956557E-3</v>
      </c>
      <c r="Q598" s="2">
        <f t="shared" si="59"/>
        <v>28247.805800000002</v>
      </c>
    </row>
    <row r="599" spans="1:17">
      <c r="A599" s="45" t="s">
        <v>135</v>
      </c>
      <c r="B599" s="46" t="s">
        <v>46</v>
      </c>
      <c r="C599" s="45">
        <v>43266.306499999999</v>
      </c>
      <c r="D599" s="45" t="s">
        <v>39</v>
      </c>
      <c r="E599">
        <f t="shared" si="54"/>
        <v>8041.4973530906773</v>
      </c>
      <c r="F599">
        <f t="shared" si="55"/>
        <v>8041.5</v>
      </c>
      <c r="G599">
        <f t="shared" si="56"/>
        <v>-1.5883699961705133E-3</v>
      </c>
      <c r="I599">
        <f t="shared" si="57"/>
        <v>-1.5883699961705133E-3</v>
      </c>
      <c r="O599">
        <f t="shared" ca="1" si="58"/>
        <v>-2.3425058842956557E-3</v>
      </c>
      <c r="Q599" s="2">
        <f t="shared" si="59"/>
        <v>28247.806499999999</v>
      </c>
    </row>
    <row r="600" spans="1:17">
      <c r="A600" s="47" t="s">
        <v>133</v>
      </c>
      <c r="B600" s="48"/>
      <c r="C600" s="44">
        <v>43274.406000000003</v>
      </c>
      <c r="D600" s="44"/>
      <c r="E600">
        <f t="shared" si="54"/>
        <v>8054.9946125945826</v>
      </c>
      <c r="F600">
        <f t="shared" si="55"/>
        <v>8055</v>
      </c>
      <c r="G600">
        <f t="shared" si="56"/>
        <v>-3.2328999950550497E-3</v>
      </c>
      <c r="I600">
        <f t="shared" si="57"/>
        <v>-3.2328999950550497E-3</v>
      </c>
      <c r="O600">
        <f t="shared" ca="1" si="58"/>
        <v>-2.3227245554204301E-3</v>
      </c>
      <c r="Q600" s="2">
        <f t="shared" si="59"/>
        <v>28255.906000000003</v>
      </c>
    </row>
    <row r="601" spans="1:17">
      <c r="A601" s="47" t="s">
        <v>133</v>
      </c>
      <c r="B601" s="48"/>
      <c r="C601" s="44">
        <v>43277.402999999998</v>
      </c>
      <c r="D601" s="44"/>
      <c r="E601">
        <f t="shared" si="54"/>
        <v>8059.9889069007895</v>
      </c>
      <c r="F601">
        <f t="shared" si="55"/>
        <v>8060</v>
      </c>
      <c r="G601">
        <f t="shared" si="56"/>
        <v>-6.6567999965627678E-3</v>
      </c>
      <c r="I601">
        <f t="shared" si="57"/>
        <v>-6.6567999965627678E-3</v>
      </c>
      <c r="O601">
        <f t="shared" ca="1" si="58"/>
        <v>-2.3153981373184949E-3</v>
      </c>
      <c r="Q601" s="2">
        <f t="shared" si="59"/>
        <v>28258.902999999998</v>
      </c>
    </row>
    <row r="602" spans="1:17">
      <c r="A602" s="41" t="s">
        <v>118</v>
      </c>
      <c r="B602" s="42" t="s">
        <v>44</v>
      </c>
      <c r="C602" s="43">
        <v>43280.383999999998</v>
      </c>
      <c r="D602" s="44"/>
      <c r="E602">
        <f t="shared" si="54"/>
        <v>8064.9565383078052</v>
      </c>
      <c r="F602">
        <f t="shared" si="55"/>
        <v>8065</v>
      </c>
      <c r="G602">
        <f t="shared" si="56"/>
        <v>-2.6080700001330115E-2</v>
      </c>
      <c r="I602">
        <f t="shared" si="57"/>
        <v>-2.6080700001330115E-2</v>
      </c>
      <c r="O602">
        <f t="shared" ca="1" si="58"/>
        <v>-2.3080717192165597E-3</v>
      </c>
      <c r="Q602" s="2">
        <f t="shared" si="59"/>
        <v>28261.883999999998</v>
      </c>
    </row>
    <row r="603" spans="1:17">
      <c r="A603" s="47" t="s">
        <v>136</v>
      </c>
      <c r="B603" s="48"/>
      <c r="C603" s="44">
        <v>43467.618000000002</v>
      </c>
      <c r="D603" s="44"/>
      <c r="E603">
        <f t="shared" si="54"/>
        <v>8376.9691175970238</v>
      </c>
      <c r="F603">
        <f t="shared" si="55"/>
        <v>8377</v>
      </c>
      <c r="G603">
        <f t="shared" si="56"/>
        <v>-1.8532059999415651E-2</v>
      </c>
      <c r="I603">
        <f t="shared" si="57"/>
        <v>-1.8532059999415651E-2</v>
      </c>
      <c r="O603">
        <f t="shared" ca="1" si="58"/>
        <v>-1.8509032296557953E-3</v>
      </c>
      <c r="Q603" s="2">
        <f t="shared" si="59"/>
        <v>28449.118000000002</v>
      </c>
    </row>
    <row r="604" spans="1:17">
      <c r="A604" s="47" t="s">
        <v>137</v>
      </c>
      <c r="B604" s="48" t="s">
        <v>46</v>
      </c>
      <c r="C604" s="44">
        <v>43513.542999999998</v>
      </c>
      <c r="D604" s="44"/>
      <c r="E604">
        <f t="shared" si="54"/>
        <v>8453.4999704541751</v>
      </c>
      <c r="F604">
        <f t="shared" si="55"/>
        <v>8453.5</v>
      </c>
      <c r="G604">
        <f t="shared" si="56"/>
        <v>-1.7730002582538873E-5</v>
      </c>
      <c r="I604">
        <f t="shared" si="57"/>
        <v>-1.7730002582538873E-5</v>
      </c>
      <c r="O604">
        <f t="shared" ca="1" si="58"/>
        <v>-1.7388090326961852E-3</v>
      </c>
      <c r="Q604" s="2">
        <f t="shared" si="59"/>
        <v>28495.042999999998</v>
      </c>
    </row>
    <row r="605" spans="1:17">
      <c r="A605" s="47" t="s">
        <v>138</v>
      </c>
      <c r="B605" s="48"/>
      <c r="C605" s="44">
        <v>43544.442999999999</v>
      </c>
      <c r="D605" s="44"/>
      <c r="E605">
        <f t="shared" si="54"/>
        <v>8504.9926945322659</v>
      </c>
      <c r="F605">
        <f t="shared" si="55"/>
        <v>8505</v>
      </c>
      <c r="G605">
        <f t="shared" si="56"/>
        <v>-4.3838999990839511E-3</v>
      </c>
      <c r="I605">
        <f t="shared" si="57"/>
        <v>-4.3838999990839511E-3</v>
      </c>
      <c r="O605">
        <f t="shared" ca="1" si="58"/>
        <v>-1.6633469262462511E-3</v>
      </c>
      <c r="Q605" s="2">
        <f t="shared" si="59"/>
        <v>28525.942999999999</v>
      </c>
    </row>
    <row r="606" spans="1:17">
      <c r="A606" s="47" t="s">
        <v>131</v>
      </c>
      <c r="B606" s="48"/>
      <c r="C606" s="44">
        <v>43569.652000000002</v>
      </c>
      <c r="D606" s="44"/>
      <c r="E606">
        <f t="shared" si="54"/>
        <v>8547.0017586515096</v>
      </c>
      <c r="F606">
        <f t="shared" si="55"/>
        <v>8547</v>
      </c>
      <c r="G606">
        <f t="shared" si="56"/>
        <v>1.0553400061326101E-3</v>
      </c>
      <c r="I606">
        <f t="shared" si="57"/>
        <v>1.0553400061326101E-3</v>
      </c>
      <c r="O606">
        <f t="shared" ca="1" si="58"/>
        <v>-1.6018050141899942E-3</v>
      </c>
      <c r="Q606" s="2">
        <f t="shared" si="59"/>
        <v>28551.152000000002</v>
      </c>
    </row>
    <row r="607" spans="1:17">
      <c r="A607" s="47" t="s">
        <v>138</v>
      </c>
      <c r="B607" s="48"/>
      <c r="C607" s="44">
        <v>43577.446000000004</v>
      </c>
      <c r="D607" s="44"/>
      <c r="E607">
        <f t="shared" si="54"/>
        <v>8559.989923423831</v>
      </c>
      <c r="F607">
        <f t="shared" si="55"/>
        <v>8560</v>
      </c>
      <c r="G607">
        <f t="shared" si="56"/>
        <v>-6.0467999937827699E-3</v>
      </c>
      <c r="I607">
        <f t="shared" si="57"/>
        <v>-6.0467999937827699E-3</v>
      </c>
      <c r="O607">
        <f t="shared" ca="1" si="58"/>
        <v>-1.5827563271249619E-3</v>
      </c>
      <c r="Q607" s="2">
        <f t="shared" si="59"/>
        <v>28558.946000000004</v>
      </c>
    </row>
    <row r="608" spans="1:17">
      <c r="A608" s="47" t="s">
        <v>138</v>
      </c>
      <c r="B608" s="48"/>
      <c r="C608" s="44">
        <v>43577.449000000001</v>
      </c>
      <c r="D608" s="44"/>
      <c r="E608">
        <f t="shared" si="54"/>
        <v>8559.9949227174257</v>
      </c>
      <c r="F608">
        <f t="shared" si="55"/>
        <v>8560</v>
      </c>
      <c r="G608">
        <f t="shared" si="56"/>
        <v>-3.0467999968095683E-3</v>
      </c>
      <c r="I608">
        <f t="shared" si="57"/>
        <v>-3.0467999968095683E-3</v>
      </c>
      <c r="O608">
        <f t="shared" ca="1" si="58"/>
        <v>-1.5827563271249619E-3</v>
      </c>
      <c r="Q608" s="2">
        <f t="shared" si="59"/>
        <v>28558.949000000001</v>
      </c>
    </row>
    <row r="609" spans="1:17">
      <c r="A609" s="47" t="s">
        <v>138</v>
      </c>
      <c r="B609" s="48" t="s">
        <v>46</v>
      </c>
      <c r="C609" s="44">
        <v>43578.349000000002</v>
      </c>
      <c r="D609" s="44"/>
      <c r="E609">
        <f t="shared" si="54"/>
        <v>8561.4947107973712</v>
      </c>
      <c r="F609">
        <f t="shared" si="55"/>
        <v>8561.5</v>
      </c>
      <c r="G609">
        <f t="shared" si="56"/>
        <v>-3.1739699916215613E-3</v>
      </c>
      <c r="I609">
        <f t="shared" si="57"/>
        <v>-3.1739699916215613E-3</v>
      </c>
      <c r="O609">
        <f t="shared" ca="1" si="58"/>
        <v>-1.5805584016943819E-3</v>
      </c>
      <c r="Q609" s="2">
        <f t="shared" si="59"/>
        <v>28559.849000000002</v>
      </c>
    </row>
    <row r="610" spans="1:17">
      <c r="A610" s="41" t="s">
        <v>134</v>
      </c>
      <c r="B610" s="42" t="s">
        <v>44</v>
      </c>
      <c r="C610" s="43">
        <v>43580.442000000003</v>
      </c>
      <c r="D610" s="44"/>
      <c r="E610">
        <f t="shared" si="54"/>
        <v>8564.9825512988427</v>
      </c>
      <c r="F610">
        <f t="shared" si="55"/>
        <v>8565</v>
      </c>
      <c r="G610">
        <f t="shared" si="56"/>
        <v>-1.0470699991856236E-2</v>
      </c>
      <c r="I610">
        <f t="shared" si="57"/>
        <v>-1.0470699991856236E-2</v>
      </c>
      <c r="O610">
        <f t="shared" ca="1" si="58"/>
        <v>-1.5754299090230267E-3</v>
      </c>
      <c r="Q610" s="2">
        <f t="shared" si="59"/>
        <v>28561.942000000003</v>
      </c>
    </row>
    <row r="611" spans="1:17">
      <c r="A611" s="47" t="s">
        <v>138</v>
      </c>
      <c r="B611" s="48"/>
      <c r="C611" s="44">
        <v>43583.447999999997</v>
      </c>
      <c r="D611" s="44"/>
      <c r="E611">
        <f t="shared" si="54"/>
        <v>8569.9918434858482</v>
      </c>
      <c r="F611">
        <f t="shared" si="55"/>
        <v>8570</v>
      </c>
      <c r="G611">
        <f t="shared" si="56"/>
        <v>-4.8946000024443492E-3</v>
      </c>
      <c r="I611">
        <f t="shared" si="57"/>
        <v>-4.8946000024443492E-3</v>
      </c>
      <c r="O611">
        <f t="shared" ca="1" si="58"/>
        <v>-1.5681034909210915E-3</v>
      </c>
      <c r="Q611" s="2">
        <f t="shared" si="59"/>
        <v>28564.947999999997</v>
      </c>
    </row>
    <row r="612" spans="1:17">
      <c r="A612" s="47" t="s">
        <v>138</v>
      </c>
      <c r="B612" s="48" t="s">
        <v>46</v>
      </c>
      <c r="C612" s="44">
        <v>43587.349000000002</v>
      </c>
      <c r="D612" s="44"/>
      <c r="E612">
        <f t="shared" si="54"/>
        <v>8576.4925915968142</v>
      </c>
      <c r="F612">
        <f t="shared" si="55"/>
        <v>8576.5</v>
      </c>
      <c r="G612">
        <f t="shared" si="56"/>
        <v>-4.4456699979491532E-3</v>
      </c>
      <c r="I612">
        <f t="shared" si="57"/>
        <v>-4.4456699979491532E-3</v>
      </c>
      <c r="O612">
        <f t="shared" ca="1" si="58"/>
        <v>-1.5585791473885745E-3</v>
      </c>
      <c r="Q612" s="2">
        <f t="shared" si="59"/>
        <v>28568.849000000002</v>
      </c>
    </row>
    <row r="613" spans="1:17">
      <c r="A613" s="47" t="s">
        <v>138</v>
      </c>
      <c r="B613" s="48" t="s">
        <v>46</v>
      </c>
      <c r="C613" s="44">
        <v>43593.347999999998</v>
      </c>
      <c r="D613" s="44"/>
      <c r="E613">
        <f t="shared" si="54"/>
        <v>8586.4895123652368</v>
      </c>
      <c r="F613">
        <f t="shared" si="55"/>
        <v>8586.5</v>
      </c>
      <c r="G613">
        <f t="shared" si="56"/>
        <v>-6.2934699963079765E-3</v>
      </c>
      <c r="I613">
        <f t="shared" si="57"/>
        <v>-6.2934699963079765E-3</v>
      </c>
      <c r="O613">
        <f t="shared" ca="1" si="58"/>
        <v>-1.543926311184704E-3</v>
      </c>
      <c r="Q613" s="2">
        <f t="shared" si="59"/>
        <v>28574.847999999998</v>
      </c>
    </row>
    <row r="614" spans="1:17">
      <c r="A614" s="47" t="s">
        <v>138</v>
      </c>
      <c r="B614" s="48" t="s">
        <v>46</v>
      </c>
      <c r="C614" s="44">
        <v>43596.347000000002</v>
      </c>
      <c r="D614" s="44"/>
      <c r="E614">
        <f t="shared" si="54"/>
        <v>8591.4871395338578</v>
      </c>
      <c r="F614">
        <f t="shared" si="55"/>
        <v>8591.5</v>
      </c>
      <c r="G614">
        <f t="shared" si="56"/>
        <v>-7.717369997408241E-3</v>
      </c>
      <c r="I614">
        <f t="shared" si="57"/>
        <v>-7.717369997408241E-3</v>
      </c>
      <c r="O614">
        <f t="shared" ca="1" si="58"/>
        <v>-1.5365998930827688E-3</v>
      </c>
      <c r="Q614" s="2">
        <f t="shared" si="59"/>
        <v>28577.847000000002</v>
      </c>
    </row>
    <row r="615" spans="1:17">
      <c r="A615" s="41" t="s">
        <v>134</v>
      </c>
      <c r="B615" s="42" t="s">
        <v>46</v>
      </c>
      <c r="C615" s="43">
        <v>43597.55</v>
      </c>
      <c r="D615" s="44"/>
      <c r="E615">
        <f t="shared" si="54"/>
        <v>8593.4918562673847</v>
      </c>
      <c r="F615">
        <f t="shared" si="55"/>
        <v>8593.5</v>
      </c>
      <c r="G615">
        <f t="shared" si="56"/>
        <v>-4.8869299935176969E-3</v>
      </c>
      <c r="I615">
        <f t="shared" si="57"/>
        <v>-4.8869299935176969E-3</v>
      </c>
      <c r="O615">
        <f t="shared" ca="1" si="58"/>
        <v>-1.5336693258419954E-3</v>
      </c>
      <c r="Q615" s="2">
        <f t="shared" si="59"/>
        <v>28579.050000000003</v>
      </c>
    </row>
    <row r="616" spans="1:17">
      <c r="A616" s="47" t="s">
        <v>138</v>
      </c>
      <c r="B616" s="48"/>
      <c r="C616" s="44">
        <v>43598.438999999998</v>
      </c>
      <c r="D616" s="44"/>
      <c r="E616">
        <f t="shared" si="54"/>
        <v>8594.9733136041232</v>
      </c>
      <c r="F616">
        <f t="shared" si="55"/>
        <v>8595</v>
      </c>
      <c r="G616">
        <f t="shared" si="56"/>
        <v>-1.6014100001484621E-2</v>
      </c>
      <c r="I616">
        <f t="shared" si="57"/>
        <v>-1.6014100001484621E-2</v>
      </c>
      <c r="O616">
        <f t="shared" ca="1" si="58"/>
        <v>-1.5314714004114154E-3</v>
      </c>
      <c r="Q616" s="2">
        <f t="shared" si="59"/>
        <v>28579.938999999998</v>
      </c>
    </row>
    <row r="617" spans="1:17">
      <c r="A617" s="47" t="s">
        <v>138</v>
      </c>
      <c r="B617" s="48" t="s">
        <v>46</v>
      </c>
      <c r="C617" s="44">
        <v>43599.351000000002</v>
      </c>
      <c r="D617" s="44"/>
      <c r="E617">
        <f t="shared" si="54"/>
        <v>8596.4930988584729</v>
      </c>
      <c r="F617">
        <f t="shared" si="55"/>
        <v>8596.5</v>
      </c>
      <c r="G617">
        <f t="shared" si="56"/>
        <v>-4.1412699938518927E-3</v>
      </c>
      <c r="I617">
        <f t="shared" si="57"/>
        <v>-4.1412699938518927E-3</v>
      </c>
      <c r="O617">
        <f t="shared" ca="1" si="58"/>
        <v>-1.5292734749808336E-3</v>
      </c>
      <c r="Q617" s="2">
        <f t="shared" si="59"/>
        <v>28580.851000000002</v>
      </c>
    </row>
    <row r="618" spans="1:17">
      <c r="A618" s="47" t="s">
        <v>131</v>
      </c>
      <c r="B618" s="48"/>
      <c r="C618" s="44">
        <v>43599.66</v>
      </c>
      <c r="D618" s="44"/>
      <c r="E618">
        <f t="shared" si="54"/>
        <v>8597.0080260992563</v>
      </c>
      <c r="F618">
        <f t="shared" si="55"/>
        <v>8597</v>
      </c>
      <c r="G618">
        <f t="shared" si="56"/>
        <v>4.8163400060730055E-3</v>
      </c>
      <c r="I618">
        <f t="shared" si="57"/>
        <v>4.8163400060730055E-3</v>
      </c>
      <c r="O618">
        <f t="shared" ca="1" si="58"/>
        <v>-1.5285408331706402E-3</v>
      </c>
      <c r="Q618" s="2">
        <f t="shared" si="59"/>
        <v>28581.160000000003</v>
      </c>
    </row>
    <row r="619" spans="1:17">
      <c r="A619" s="45" t="s">
        <v>139</v>
      </c>
      <c r="B619" s="46" t="s">
        <v>46</v>
      </c>
      <c r="C619" s="45">
        <v>43608.353999999999</v>
      </c>
      <c r="D619" s="45" t="s">
        <v>39</v>
      </c>
      <c r="E619">
        <f t="shared" si="54"/>
        <v>8611.4959789515106</v>
      </c>
      <c r="F619">
        <f t="shared" si="55"/>
        <v>8611.5</v>
      </c>
      <c r="G619">
        <f t="shared" si="56"/>
        <v>-2.4129699959303252E-3</v>
      </c>
      <c r="I619">
        <f t="shared" si="57"/>
        <v>-2.4129699959303252E-3</v>
      </c>
      <c r="O619">
        <f t="shared" ca="1" si="58"/>
        <v>-1.5072942206750279E-3</v>
      </c>
      <c r="Q619" s="2">
        <f t="shared" si="59"/>
        <v>28589.853999999999</v>
      </c>
    </row>
    <row r="620" spans="1:17">
      <c r="A620" s="47" t="s">
        <v>131</v>
      </c>
      <c r="B620" s="48"/>
      <c r="C620" s="44">
        <v>43614.650999999998</v>
      </c>
      <c r="D620" s="44"/>
      <c r="E620">
        <f t="shared" si="54"/>
        <v>8621.9894962175185</v>
      </c>
      <c r="F620">
        <f t="shared" si="55"/>
        <v>8622</v>
      </c>
      <c r="G620">
        <f t="shared" si="56"/>
        <v>-6.3031600002432242E-3</v>
      </c>
      <c r="I620">
        <f t="shared" si="57"/>
        <v>-6.3031600002432242E-3</v>
      </c>
      <c r="O620">
        <f t="shared" ca="1" si="58"/>
        <v>-1.4919087426609641E-3</v>
      </c>
      <c r="Q620" s="2">
        <f t="shared" si="59"/>
        <v>28596.150999999998</v>
      </c>
    </row>
    <row r="621" spans="1:17">
      <c r="A621" s="47" t="s">
        <v>131</v>
      </c>
      <c r="B621" s="48"/>
      <c r="C621" s="44">
        <v>43626.661999999997</v>
      </c>
      <c r="D621" s="44"/>
      <c r="E621">
        <f t="shared" si="54"/>
        <v>8642.0050013599721</v>
      </c>
      <c r="F621">
        <f t="shared" si="55"/>
        <v>8642</v>
      </c>
      <c r="G621">
        <f t="shared" si="56"/>
        <v>3.0012400020495988E-3</v>
      </c>
      <c r="I621">
        <f t="shared" si="57"/>
        <v>3.0012400020495988E-3</v>
      </c>
      <c r="O621">
        <f t="shared" ca="1" si="58"/>
        <v>-1.4626030702532232E-3</v>
      </c>
      <c r="Q621" s="2">
        <f t="shared" si="59"/>
        <v>28608.161999999997</v>
      </c>
    </row>
    <row r="622" spans="1:17">
      <c r="A622" s="47" t="s">
        <v>131</v>
      </c>
      <c r="B622" s="48"/>
      <c r="C622" s="44">
        <v>43629.661</v>
      </c>
      <c r="D622" s="44"/>
      <c r="E622">
        <f t="shared" si="54"/>
        <v>8647.002628528593</v>
      </c>
      <c r="F622">
        <f t="shared" si="55"/>
        <v>8647</v>
      </c>
      <c r="G622">
        <f t="shared" si="56"/>
        <v>1.5773400009493344E-3</v>
      </c>
      <c r="I622">
        <f t="shared" si="57"/>
        <v>1.5773400009493344E-3</v>
      </c>
      <c r="O622">
        <f t="shared" ca="1" si="58"/>
        <v>-1.455276652151288E-3</v>
      </c>
      <c r="Q622" s="2">
        <f t="shared" si="59"/>
        <v>28611.161</v>
      </c>
    </row>
    <row r="623" spans="1:17">
      <c r="A623" s="47" t="s">
        <v>140</v>
      </c>
      <c r="B623" s="48"/>
      <c r="C623" s="44">
        <v>43848.692999999999</v>
      </c>
      <c r="D623" s="44"/>
      <c r="E623">
        <f t="shared" si="54"/>
        <v>9012.0043871134367</v>
      </c>
      <c r="F623">
        <f t="shared" si="55"/>
        <v>9012</v>
      </c>
      <c r="G623">
        <f t="shared" si="56"/>
        <v>2.6326400038669817E-3</v>
      </c>
      <c r="I623">
        <f t="shared" si="57"/>
        <v>2.6326400038669817E-3</v>
      </c>
      <c r="O623">
        <f t="shared" ca="1" si="58"/>
        <v>-9.2044813071000785E-4</v>
      </c>
      <c r="Q623" s="2">
        <f t="shared" si="59"/>
        <v>28830.192999999999</v>
      </c>
    </row>
    <row r="624" spans="1:17">
      <c r="A624" s="47" t="s">
        <v>140</v>
      </c>
      <c r="B624" s="48"/>
      <c r="C624" s="44">
        <v>43899.699000000001</v>
      </c>
      <c r="D624" s="44"/>
      <c r="E624">
        <f t="shared" si="54"/>
        <v>9097.0023768974825</v>
      </c>
      <c r="F624">
        <f t="shared" si="55"/>
        <v>9097</v>
      </c>
      <c r="G624">
        <f t="shared" si="56"/>
        <v>1.4263400007621385E-3</v>
      </c>
      <c r="I624">
        <f t="shared" si="57"/>
        <v>1.4263400007621385E-3</v>
      </c>
      <c r="O624">
        <f t="shared" ca="1" si="58"/>
        <v>-7.9589902297710728E-4</v>
      </c>
      <c r="Q624" s="2">
        <f t="shared" si="59"/>
        <v>28881.199000000001</v>
      </c>
    </row>
    <row r="625" spans="1:17">
      <c r="A625" s="47" t="s">
        <v>141</v>
      </c>
      <c r="B625" s="48" t="s">
        <v>46</v>
      </c>
      <c r="C625" s="44">
        <v>43926.392</v>
      </c>
      <c r="D625" s="44"/>
      <c r="E625">
        <f t="shared" si="54"/>
        <v>9141.4844249174294</v>
      </c>
      <c r="F625">
        <f t="shared" si="55"/>
        <v>9141.5</v>
      </c>
      <c r="G625">
        <f t="shared" si="56"/>
        <v>-9.3463699959102087E-3</v>
      </c>
      <c r="I625">
        <f t="shared" si="57"/>
        <v>-9.3463699959102087E-3</v>
      </c>
      <c r="O625">
        <f t="shared" ca="1" si="58"/>
        <v>-7.306939018698836E-4</v>
      </c>
      <c r="Q625" s="2">
        <f t="shared" si="59"/>
        <v>28907.892</v>
      </c>
    </row>
    <row r="626" spans="1:17">
      <c r="A626" s="47" t="s">
        <v>141</v>
      </c>
      <c r="B626" s="48" t="s">
        <v>46</v>
      </c>
      <c r="C626" s="44">
        <v>43929.398000000001</v>
      </c>
      <c r="D626" s="44"/>
      <c r="E626">
        <f t="shared" si="54"/>
        <v>9146.4937171044458</v>
      </c>
      <c r="F626">
        <f t="shared" si="55"/>
        <v>9146.5</v>
      </c>
      <c r="G626">
        <f t="shared" si="56"/>
        <v>-3.7702699992223643E-3</v>
      </c>
      <c r="I626">
        <f t="shared" si="57"/>
        <v>-3.7702699992223643E-3</v>
      </c>
      <c r="O626">
        <f t="shared" ca="1" si="58"/>
        <v>-7.2336748376794838E-4</v>
      </c>
      <c r="Q626" s="2">
        <f t="shared" si="59"/>
        <v>28910.898000000001</v>
      </c>
    </row>
    <row r="627" spans="1:17">
      <c r="A627" s="47" t="s">
        <v>141</v>
      </c>
      <c r="B627" s="48"/>
      <c r="C627" s="44">
        <v>43930.31</v>
      </c>
      <c r="D627" s="44"/>
      <c r="E627">
        <f t="shared" si="54"/>
        <v>9148.0135023587827</v>
      </c>
      <c r="F627">
        <f t="shared" si="55"/>
        <v>9148</v>
      </c>
      <c r="G627">
        <f t="shared" si="56"/>
        <v>8.1025600011344068E-3</v>
      </c>
      <c r="I627">
        <f t="shared" si="57"/>
        <v>8.1025600011344068E-3</v>
      </c>
      <c r="O627">
        <f t="shared" ca="1" si="58"/>
        <v>-7.211695583373666E-4</v>
      </c>
      <c r="Q627" s="2">
        <f t="shared" si="59"/>
        <v>28911.809999999998</v>
      </c>
    </row>
    <row r="628" spans="1:17">
      <c r="A628" s="47" t="s">
        <v>141</v>
      </c>
      <c r="B628" s="48" t="s">
        <v>46</v>
      </c>
      <c r="C628" s="44">
        <v>43932.396999999997</v>
      </c>
      <c r="D628" s="44"/>
      <c r="E628">
        <f t="shared" si="54"/>
        <v>9151.491344273054</v>
      </c>
      <c r="F628">
        <f t="shared" si="55"/>
        <v>9151.5</v>
      </c>
      <c r="G628">
        <f t="shared" si="56"/>
        <v>-5.1941700003226288E-3</v>
      </c>
      <c r="I628">
        <f t="shared" si="57"/>
        <v>-5.1941700003226288E-3</v>
      </c>
      <c r="O628">
        <f t="shared" ca="1" si="58"/>
        <v>-7.1604106566601315E-4</v>
      </c>
      <c r="Q628" s="2">
        <f t="shared" si="59"/>
        <v>28913.896999999997</v>
      </c>
    </row>
    <row r="629" spans="1:17">
      <c r="A629" s="47" t="s">
        <v>141</v>
      </c>
      <c r="B629" s="48" t="s">
        <v>46</v>
      </c>
      <c r="C629" s="44">
        <v>43932.408000000003</v>
      </c>
      <c r="D629" s="44"/>
      <c r="E629">
        <f t="shared" si="54"/>
        <v>9151.5096750162629</v>
      </c>
      <c r="F629">
        <f t="shared" si="55"/>
        <v>9151.5</v>
      </c>
      <c r="G629">
        <f t="shared" si="56"/>
        <v>5.805830005556345E-3</v>
      </c>
      <c r="I629">
        <f t="shared" si="57"/>
        <v>5.805830005556345E-3</v>
      </c>
      <c r="O629">
        <f t="shared" ca="1" si="58"/>
        <v>-7.1604106566601315E-4</v>
      </c>
      <c r="Q629" s="2">
        <f t="shared" si="59"/>
        <v>28913.908000000003</v>
      </c>
    </row>
    <row r="630" spans="1:17">
      <c r="A630" s="47" t="s">
        <v>141</v>
      </c>
      <c r="B630" s="48" t="s">
        <v>46</v>
      </c>
      <c r="C630" s="44">
        <v>43935.4</v>
      </c>
      <c r="D630" s="44"/>
      <c r="E630">
        <f t="shared" si="54"/>
        <v>9156.4956371664757</v>
      </c>
      <c r="F630">
        <f t="shared" si="55"/>
        <v>9156.5</v>
      </c>
      <c r="G630">
        <f t="shared" si="56"/>
        <v>-2.6180699933320284E-3</v>
      </c>
      <c r="I630">
        <f t="shared" si="57"/>
        <v>-2.6180699933320284E-3</v>
      </c>
      <c r="O630">
        <f t="shared" ca="1" si="58"/>
        <v>-7.0871464756407619E-4</v>
      </c>
      <c r="Q630" s="2">
        <f t="shared" si="59"/>
        <v>28916.9</v>
      </c>
    </row>
    <row r="631" spans="1:17">
      <c r="A631" s="47" t="s">
        <v>141</v>
      </c>
      <c r="B631" s="48"/>
      <c r="C631" s="44">
        <v>43937.508999999998</v>
      </c>
      <c r="D631" s="44"/>
      <c r="E631">
        <f t="shared" si="54"/>
        <v>9160.0101405671394</v>
      </c>
      <c r="F631">
        <f t="shared" si="55"/>
        <v>9160</v>
      </c>
      <c r="G631">
        <f t="shared" si="56"/>
        <v>6.0852000024169683E-3</v>
      </c>
      <c r="I631">
        <f t="shared" si="57"/>
        <v>6.0852000024169683E-3</v>
      </c>
      <c r="O631">
        <f t="shared" ca="1" si="58"/>
        <v>-7.0358615489272275E-4</v>
      </c>
      <c r="Q631" s="2">
        <f t="shared" si="59"/>
        <v>28919.008999999998</v>
      </c>
    </row>
    <row r="632" spans="1:17">
      <c r="A632" s="47" t="s">
        <v>141</v>
      </c>
      <c r="B632" s="48"/>
      <c r="C632" s="44">
        <v>43955.499000000003</v>
      </c>
      <c r="D632" s="44"/>
      <c r="E632">
        <f t="shared" si="54"/>
        <v>9189.9892378540335</v>
      </c>
      <c r="F632">
        <f t="shared" si="55"/>
        <v>9190</v>
      </c>
      <c r="G632">
        <f t="shared" si="56"/>
        <v>-6.4581999977235682E-3</v>
      </c>
      <c r="I632">
        <f t="shared" si="57"/>
        <v>-6.4581999977235682E-3</v>
      </c>
      <c r="O632">
        <f t="shared" ca="1" si="58"/>
        <v>-6.5962764628110966E-4</v>
      </c>
      <c r="Q632" s="2">
        <f t="shared" si="59"/>
        <v>28936.999000000003</v>
      </c>
    </row>
    <row r="633" spans="1:17">
      <c r="A633" s="47" t="s">
        <v>141</v>
      </c>
      <c r="B633" s="48" t="s">
        <v>46</v>
      </c>
      <c r="C633" s="44">
        <v>43956.408000000003</v>
      </c>
      <c r="D633" s="44"/>
      <c r="E633">
        <f t="shared" si="54"/>
        <v>9191.5040238147776</v>
      </c>
      <c r="F633">
        <f t="shared" si="55"/>
        <v>9191.5</v>
      </c>
      <c r="G633">
        <f t="shared" si="56"/>
        <v>2.4146300056600012E-3</v>
      </c>
      <c r="I633">
        <f t="shared" si="57"/>
        <v>2.4146300056600012E-3</v>
      </c>
      <c r="O633">
        <f t="shared" ca="1" si="58"/>
        <v>-6.5742972085052961E-4</v>
      </c>
      <c r="Q633" s="2">
        <f t="shared" si="59"/>
        <v>28937.908000000003</v>
      </c>
    </row>
    <row r="634" spans="1:17">
      <c r="A634" s="47" t="s">
        <v>141</v>
      </c>
      <c r="B634" s="48"/>
      <c r="C634" s="44">
        <v>43957.307999999997</v>
      </c>
      <c r="D634" s="44"/>
      <c r="E634">
        <f t="shared" si="54"/>
        <v>9193.0038118947123</v>
      </c>
      <c r="F634">
        <f t="shared" si="55"/>
        <v>9193</v>
      </c>
      <c r="G634">
        <f t="shared" si="56"/>
        <v>2.2874600035720505E-3</v>
      </c>
      <c r="I634">
        <f t="shared" si="57"/>
        <v>2.2874600035720505E-3</v>
      </c>
      <c r="O634">
        <f t="shared" ca="1" si="58"/>
        <v>-6.5523179541994957E-4</v>
      </c>
      <c r="Q634" s="2">
        <f t="shared" si="59"/>
        <v>28938.807999999997</v>
      </c>
    </row>
    <row r="635" spans="1:17">
      <c r="A635" s="47" t="s">
        <v>142</v>
      </c>
      <c r="B635" s="48" t="s">
        <v>46</v>
      </c>
      <c r="C635" s="44">
        <v>43968.413999999997</v>
      </c>
      <c r="D635" s="44"/>
      <c r="E635">
        <f t="shared" si="54"/>
        <v>9211.5111968012243</v>
      </c>
      <c r="F635">
        <f t="shared" si="55"/>
        <v>9211.5</v>
      </c>
      <c r="G635">
        <f t="shared" si="56"/>
        <v>6.7190299960202537E-3</v>
      </c>
      <c r="I635">
        <f t="shared" si="57"/>
        <v>6.7190299960202537E-3</v>
      </c>
      <c r="O635">
        <f t="shared" ca="1" si="58"/>
        <v>-6.2812404844278871E-4</v>
      </c>
      <c r="Q635" s="2">
        <f t="shared" si="59"/>
        <v>28949.913999999997</v>
      </c>
    </row>
    <row r="636" spans="1:17">
      <c r="A636" s="47" t="s">
        <v>142</v>
      </c>
      <c r="B636" s="48" t="s">
        <v>46</v>
      </c>
      <c r="C636" s="44">
        <v>43971.413</v>
      </c>
      <c r="D636" s="44"/>
      <c r="E636">
        <f t="shared" si="54"/>
        <v>9216.5088239698453</v>
      </c>
      <c r="F636">
        <f t="shared" si="55"/>
        <v>9216.5</v>
      </c>
      <c r="G636">
        <f t="shared" si="56"/>
        <v>5.2951300021959469E-3</v>
      </c>
      <c r="I636">
        <f t="shared" si="57"/>
        <v>5.2951300021959469E-3</v>
      </c>
      <c r="O636">
        <f t="shared" ca="1" si="58"/>
        <v>-6.2079763034085349E-4</v>
      </c>
      <c r="Q636" s="2">
        <f t="shared" si="59"/>
        <v>28952.913</v>
      </c>
    </row>
    <row r="637" spans="1:17">
      <c r="A637" s="47" t="s">
        <v>142</v>
      </c>
      <c r="B637" s="48" t="s">
        <v>46</v>
      </c>
      <c r="C637" s="44">
        <v>43977.392</v>
      </c>
      <c r="D637" s="44"/>
      <c r="E637">
        <f t="shared" si="54"/>
        <v>9226.4724161142731</v>
      </c>
      <c r="F637">
        <f t="shared" si="55"/>
        <v>9226.5</v>
      </c>
      <c r="G637">
        <f t="shared" si="56"/>
        <v>-1.6552670000237413E-2</v>
      </c>
      <c r="I637">
        <f t="shared" si="57"/>
        <v>-1.6552670000237413E-2</v>
      </c>
      <c r="O637">
        <f t="shared" ca="1" si="58"/>
        <v>-6.0614479413698304E-4</v>
      </c>
      <c r="Q637" s="2">
        <f t="shared" si="59"/>
        <v>28958.892</v>
      </c>
    </row>
    <row r="638" spans="1:17">
      <c r="A638" s="41" t="s">
        <v>143</v>
      </c>
      <c r="B638" s="42" t="s">
        <v>46</v>
      </c>
      <c r="C638" s="43">
        <v>43977.413999999997</v>
      </c>
      <c r="D638" s="44"/>
      <c r="E638">
        <f t="shared" si="54"/>
        <v>9226.5090776006673</v>
      </c>
      <c r="F638">
        <f t="shared" si="55"/>
        <v>9226.5</v>
      </c>
      <c r="G638">
        <f t="shared" si="56"/>
        <v>5.4473299969686195E-3</v>
      </c>
      <c r="I638">
        <f t="shared" si="57"/>
        <v>5.4473299969686195E-3</v>
      </c>
      <c r="O638">
        <f t="shared" ca="1" si="58"/>
        <v>-6.0614479413698304E-4</v>
      </c>
      <c r="Q638" s="2">
        <f t="shared" si="59"/>
        <v>28958.913999999997</v>
      </c>
    </row>
    <row r="639" spans="1:17">
      <c r="A639" s="47" t="s">
        <v>142</v>
      </c>
      <c r="B639" s="48"/>
      <c r="C639" s="44">
        <v>43978.298000000003</v>
      </c>
      <c r="D639" s="44"/>
      <c r="E639">
        <f t="shared" si="54"/>
        <v>9227.9822027814225</v>
      </c>
      <c r="F639">
        <f t="shared" si="55"/>
        <v>9228</v>
      </c>
      <c r="G639">
        <f t="shared" si="56"/>
        <v>-1.0679839993827045E-2</v>
      </c>
      <c r="I639">
        <f t="shared" si="57"/>
        <v>-1.0679839993827045E-2</v>
      </c>
      <c r="O639">
        <f t="shared" ca="1" si="58"/>
        <v>-6.0394686870640125E-4</v>
      </c>
      <c r="Q639" s="2">
        <f t="shared" si="59"/>
        <v>28959.798000000003</v>
      </c>
    </row>
    <row r="640" spans="1:17">
      <c r="A640" s="47" t="s">
        <v>131</v>
      </c>
      <c r="B640" s="48"/>
      <c r="C640" s="44">
        <v>43980.703999999998</v>
      </c>
      <c r="D640" s="44"/>
      <c r="E640">
        <f t="shared" si="54"/>
        <v>9231.9916362484655</v>
      </c>
      <c r="F640">
        <f t="shared" si="55"/>
        <v>9232</v>
      </c>
      <c r="G640">
        <f t="shared" si="56"/>
        <v>-5.0189600005978718E-3</v>
      </c>
      <c r="I640">
        <f t="shared" si="57"/>
        <v>-5.0189600005978718E-3</v>
      </c>
      <c r="O640">
        <f t="shared" ca="1" si="58"/>
        <v>-5.9808573422485273E-4</v>
      </c>
      <c r="Q640" s="2">
        <f t="shared" si="59"/>
        <v>28962.203999999998</v>
      </c>
    </row>
    <row r="641" spans="1:17">
      <c r="A641" s="47" t="s">
        <v>142</v>
      </c>
      <c r="B641" s="48" t="s">
        <v>46</v>
      </c>
      <c r="C641" s="44">
        <v>43983.398999999998</v>
      </c>
      <c r="D641" s="44"/>
      <c r="E641">
        <f t="shared" si="54"/>
        <v>9236.482668332299</v>
      </c>
      <c r="F641">
        <f t="shared" si="55"/>
        <v>9236.5</v>
      </c>
      <c r="G641">
        <f t="shared" si="56"/>
        <v>-1.0400469996966422E-2</v>
      </c>
      <c r="I641">
        <f t="shared" si="57"/>
        <v>-1.0400469996966422E-2</v>
      </c>
      <c r="O641">
        <f t="shared" ca="1" si="58"/>
        <v>-5.9149195793311259E-4</v>
      </c>
      <c r="Q641" s="2">
        <f t="shared" si="59"/>
        <v>28964.898999999998</v>
      </c>
    </row>
    <row r="642" spans="1:17">
      <c r="A642" s="47" t="s">
        <v>142</v>
      </c>
      <c r="B642" s="48" t="s">
        <v>46</v>
      </c>
      <c r="C642" s="44">
        <v>43983.406999999999</v>
      </c>
      <c r="D642" s="44"/>
      <c r="E642">
        <f t="shared" si="54"/>
        <v>9236.4959997819005</v>
      </c>
      <c r="F642">
        <f t="shared" si="55"/>
        <v>9236.5</v>
      </c>
      <c r="G642">
        <f t="shared" si="56"/>
        <v>-2.4004699953366071E-3</v>
      </c>
      <c r="I642">
        <f t="shared" si="57"/>
        <v>-2.4004699953366071E-3</v>
      </c>
      <c r="O642">
        <f t="shared" ca="1" si="58"/>
        <v>-5.9149195793311259E-4</v>
      </c>
      <c r="Q642" s="2">
        <f t="shared" si="59"/>
        <v>28964.906999999999</v>
      </c>
    </row>
    <row r="643" spans="1:17">
      <c r="A643" s="47" t="s">
        <v>142</v>
      </c>
      <c r="B643" s="48" t="s">
        <v>46</v>
      </c>
      <c r="C643" s="44">
        <v>43983.413</v>
      </c>
      <c r="D643" s="44"/>
      <c r="E643">
        <f t="shared" si="54"/>
        <v>9236.5059983691026</v>
      </c>
      <c r="F643">
        <f t="shared" si="55"/>
        <v>9236.5</v>
      </c>
      <c r="G643">
        <f t="shared" si="56"/>
        <v>3.5995300058857538E-3</v>
      </c>
      <c r="I643">
        <f t="shared" si="57"/>
        <v>3.5995300058857538E-3</v>
      </c>
      <c r="O643">
        <f t="shared" ca="1" si="58"/>
        <v>-5.9149195793311259E-4</v>
      </c>
      <c r="Q643" s="2">
        <f t="shared" si="59"/>
        <v>28964.913</v>
      </c>
    </row>
    <row r="644" spans="1:17">
      <c r="A644" s="47" t="s">
        <v>142</v>
      </c>
      <c r="B644" s="48" t="s">
        <v>46</v>
      </c>
      <c r="C644" s="44">
        <v>44001.419000000002</v>
      </c>
      <c r="D644" s="44"/>
      <c r="E644">
        <f t="shared" si="54"/>
        <v>9266.5117585551889</v>
      </c>
      <c r="F644">
        <f t="shared" si="55"/>
        <v>9266.5</v>
      </c>
      <c r="G644">
        <f t="shared" si="56"/>
        <v>7.0561300017288886E-3</v>
      </c>
      <c r="I644">
        <f t="shared" si="57"/>
        <v>7.0561300017288886E-3</v>
      </c>
      <c r="O644">
        <f t="shared" ca="1" si="58"/>
        <v>-5.475334493214995E-4</v>
      </c>
      <c r="Q644" s="2">
        <f t="shared" si="59"/>
        <v>28982.919000000002</v>
      </c>
    </row>
    <row r="645" spans="1:17">
      <c r="A645" s="47" t="s">
        <v>142</v>
      </c>
      <c r="B645" s="48" t="s">
        <v>46</v>
      </c>
      <c r="C645" s="44">
        <v>44016.404999999999</v>
      </c>
      <c r="D645" s="44"/>
      <c r="E645">
        <f t="shared" si="54"/>
        <v>9291.4848965174569</v>
      </c>
      <c r="F645">
        <f t="shared" si="55"/>
        <v>9291.5</v>
      </c>
      <c r="G645">
        <f t="shared" si="56"/>
        <v>-9.0633700019679964E-3</v>
      </c>
      <c r="I645">
        <f t="shared" si="57"/>
        <v>-9.0633700019679964E-3</v>
      </c>
      <c r="O645">
        <f t="shared" ca="1" si="58"/>
        <v>-5.1090135881182337E-4</v>
      </c>
      <c r="Q645" s="2">
        <f t="shared" si="59"/>
        <v>28997.904999999999</v>
      </c>
    </row>
    <row r="646" spans="1:17">
      <c r="A646" s="47" t="s">
        <v>142</v>
      </c>
      <c r="B646" s="48" t="s">
        <v>46</v>
      </c>
      <c r="C646" s="44">
        <v>44022.417000000001</v>
      </c>
      <c r="D646" s="44"/>
      <c r="E646">
        <f t="shared" si="54"/>
        <v>9301.5034808914897</v>
      </c>
      <c r="F646">
        <f t="shared" si="55"/>
        <v>9301.5</v>
      </c>
      <c r="G646">
        <f t="shared" si="56"/>
        <v>2.0888300059596077E-3</v>
      </c>
      <c r="I646">
        <f t="shared" si="57"/>
        <v>2.0888300059596077E-3</v>
      </c>
      <c r="O646">
        <f t="shared" ca="1" si="58"/>
        <v>-4.9624852260795292E-4</v>
      </c>
      <c r="Q646" s="2">
        <f t="shared" si="59"/>
        <v>29003.917000000001</v>
      </c>
    </row>
    <row r="647" spans="1:17">
      <c r="A647" s="47" t="s">
        <v>144</v>
      </c>
      <c r="B647" s="48"/>
      <c r="C647" s="44">
        <v>44234.553999999996</v>
      </c>
      <c r="D647" s="44"/>
      <c r="E647">
        <f t="shared" si="54"/>
        <v>9655.0151963527533</v>
      </c>
      <c r="F647">
        <f t="shared" si="55"/>
        <v>9655</v>
      </c>
      <c r="G647">
        <f t="shared" si="56"/>
        <v>9.1191000028629787E-3</v>
      </c>
      <c r="I647">
        <f t="shared" si="57"/>
        <v>9.1191000028629787E-3</v>
      </c>
      <c r="O647">
        <f t="shared" ca="1" si="58"/>
        <v>2.1729237198874971E-5</v>
      </c>
      <c r="Q647" s="2">
        <f t="shared" si="59"/>
        <v>29216.053999999996</v>
      </c>
    </row>
    <row r="648" spans="1:17">
      <c r="A648" s="47" t="s">
        <v>144</v>
      </c>
      <c r="B648" s="48"/>
      <c r="C648" s="44">
        <v>44276.542000000001</v>
      </c>
      <c r="D648" s="44"/>
      <c r="E648">
        <f t="shared" si="54"/>
        <v>9724.9853095757626</v>
      </c>
      <c r="F648">
        <f t="shared" si="55"/>
        <v>9725</v>
      </c>
      <c r="G648">
        <f t="shared" si="56"/>
        <v>-8.8154999975813553E-3</v>
      </c>
      <c r="I648">
        <f t="shared" si="57"/>
        <v>-8.8154999975813553E-3</v>
      </c>
      <c r="O648">
        <f t="shared" ca="1" si="58"/>
        <v>1.2429909062596986E-4</v>
      </c>
      <c r="Q648" s="2">
        <f t="shared" si="59"/>
        <v>29258.042000000001</v>
      </c>
    </row>
    <row r="649" spans="1:17">
      <c r="A649" s="47" t="s">
        <v>144</v>
      </c>
      <c r="B649" s="48"/>
      <c r="C649" s="44">
        <v>44276.546000000002</v>
      </c>
      <c r="D649" s="44"/>
      <c r="E649">
        <f t="shared" si="54"/>
        <v>9724.9919753005652</v>
      </c>
      <c r="F649">
        <f t="shared" si="55"/>
        <v>9725</v>
      </c>
      <c r="G649">
        <f t="shared" si="56"/>
        <v>-4.815499996766448E-3</v>
      </c>
      <c r="I649">
        <f t="shared" si="57"/>
        <v>-4.815499996766448E-3</v>
      </c>
      <c r="O649">
        <f t="shared" ca="1" si="58"/>
        <v>1.2429909062596986E-4</v>
      </c>
      <c r="Q649" s="2">
        <f t="shared" si="59"/>
        <v>29258.046000000002</v>
      </c>
    </row>
    <row r="650" spans="1:17">
      <c r="A650" s="47" t="s">
        <v>144</v>
      </c>
      <c r="B650" s="48"/>
      <c r="C650" s="44">
        <v>44290.364999999998</v>
      </c>
      <c r="D650" s="44"/>
      <c r="E650">
        <f t="shared" si="54"/>
        <v>9748.0203880525023</v>
      </c>
      <c r="F650">
        <f t="shared" si="55"/>
        <v>9748</v>
      </c>
      <c r="G650">
        <f t="shared" si="56"/>
        <v>1.2234560002980288E-2</v>
      </c>
      <c r="I650">
        <f t="shared" si="57"/>
        <v>1.2234560002980288E-2</v>
      </c>
      <c r="O650">
        <f t="shared" ca="1" si="58"/>
        <v>1.5800061389487259E-4</v>
      </c>
      <c r="Q650" s="2">
        <f t="shared" si="59"/>
        <v>29271.864999999998</v>
      </c>
    </row>
    <row r="651" spans="1:17">
      <c r="A651" s="47" t="s">
        <v>145</v>
      </c>
      <c r="B651" s="48" t="s">
        <v>46</v>
      </c>
      <c r="C651" s="44">
        <v>44292.454899999997</v>
      </c>
      <c r="D651" s="44"/>
      <c r="E651">
        <f t="shared" si="54"/>
        <v>9751.503062617252</v>
      </c>
      <c r="F651">
        <f t="shared" si="55"/>
        <v>9751.5</v>
      </c>
      <c r="G651">
        <f t="shared" si="56"/>
        <v>1.8378300010226667E-3</v>
      </c>
      <c r="I651">
        <f t="shared" si="57"/>
        <v>1.8378300010226667E-3</v>
      </c>
      <c r="O651">
        <f t="shared" ca="1" si="58"/>
        <v>1.6312910656622777E-4</v>
      </c>
      <c r="Q651" s="2">
        <f t="shared" si="59"/>
        <v>29273.954899999997</v>
      </c>
    </row>
    <row r="652" spans="1:17">
      <c r="A652" s="47" t="s">
        <v>131</v>
      </c>
      <c r="B652" s="48"/>
      <c r="C652" s="44">
        <v>44307.758999999998</v>
      </c>
      <c r="D652" s="44"/>
      <c r="E652">
        <f t="shared" si="54"/>
        <v>9777.0062923442256</v>
      </c>
      <c r="F652">
        <f t="shared" si="55"/>
        <v>9777</v>
      </c>
      <c r="G652">
        <f t="shared" si="56"/>
        <v>3.7759400001959875E-3</v>
      </c>
      <c r="I652">
        <f t="shared" si="57"/>
        <v>3.7759400001959875E-3</v>
      </c>
      <c r="O652">
        <f t="shared" ca="1" si="58"/>
        <v>2.0049383888609724E-4</v>
      </c>
      <c r="Q652" s="2">
        <f t="shared" si="59"/>
        <v>29289.258999999998</v>
      </c>
    </row>
    <row r="653" spans="1:17">
      <c r="A653" s="47" t="s">
        <v>146</v>
      </c>
      <c r="B653" s="48" t="s">
        <v>46</v>
      </c>
      <c r="C653" s="44">
        <v>44331.455000000002</v>
      </c>
      <c r="D653" s="44"/>
      <c r="E653">
        <f t="shared" si="54"/>
        <v>9816.4940460579655</v>
      </c>
      <c r="F653">
        <f t="shared" si="55"/>
        <v>9816.5</v>
      </c>
      <c r="G653">
        <f t="shared" si="56"/>
        <v>-3.5728699949686415E-3</v>
      </c>
      <c r="I653">
        <f t="shared" si="57"/>
        <v>-3.5728699949686415E-3</v>
      </c>
      <c r="O653">
        <f t="shared" ca="1" si="58"/>
        <v>2.583725418913857E-4</v>
      </c>
      <c r="Q653" s="2">
        <f t="shared" si="59"/>
        <v>29312.955000000002</v>
      </c>
    </row>
    <row r="654" spans="1:17">
      <c r="A654" s="47" t="s">
        <v>146</v>
      </c>
      <c r="B654" s="48" t="s">
        <v>46</v>
      </c>
      <c r="C654" s="44">
        <v>44331.457000000002</v>
      </c>
      <c r="D654" s="44"/>
      <c r="E654">
        <f t="shared" si="54"/>
        <v>9816.4973789203668</v>
      </c>
      <c r="F654">
        <f t="shared" si="55"/>
        <v>9816.5</v>
      </c>
      <c r="G654">
        <f t="shared" si="56"/>
        <v>-1.5728699945611879E-3</v>
      </c>
      <c r="I654">
        <f t="shared" si="57"/>
        <v>-1.5728699945611879E-3</v>
      </c>
      <c r="O654">
        <f t="shared" ca="1" si="58"/>
        <v>2.583725418913857E-4</v>
      </c>
      <c r="Q654" s="2">
        <f t="shared" si="59"/>
        <v>29312.957000000002</v>
      </c>
    </row>
    <row r="655" spans="1:17">
      <c r="A655" s="47" t="s">
        <v>131</v>
      </c>
      <c r="B655" s="48"/>
      <c r="C655" s="44">
        <v>44334.76</v>
      </c>
      <c r="D655" s="44"/>
      <c r="E655">
        <f t="shared" si="54"/>
        <v>9822.0016011737625</v>
      </c>
      <c r="F655">
        <f t="shared" si="55"/>
        <v>9822</v>
      </c>
      <c r="G655">
        <f t="shared" si="56"/>
        <v>9.6084000688279048E-4</v>
      </c>
      <c r="I655">
        <f t="shared" si="57"/>
        <v>9.6084000688279048E-4</v>
      </c>
      <c r="O655">
        <f t="shared" ca="1" si="58"/>
        <v>2.6643160180351601E-4</v>
      </c>
      <c r="Q655" s="2">
        <f t="shared" si="59"/>
        <v>29316.260000000002</v>
      </c>
    </row>
    <row r="656" spans="1:17">
      <c r="A656" s="47" t="s">
        <v>146</v>
      </c>
      <c r="B656" s="48" t="s">
        <v>46</v>
      </c>
      <c r="C656" s="44">
        <v>44337.45</v>
      </c>
      <c r="D656" s="44"/>
      <c r="E656">
        <f t="shared" si="54"/>
        <v>9826.4843011015873</v>
      </c>
      <c r="F656">
        <f t="shared" si="55"/>
        <v>9826.5</v>
      </c>
      <c r="G656">
        <f t="shared" si="56"/>
        <v>-9.4206700014183298E-3</v>
      </c>
      <c r="I656">
        <f t="shared" si="57"/>
        <v>-9.4206700014183298E-3</v>
      </c>
      <c r="O656">
        <f t="shared" ca="1" si="58"/>
        <v>2.7302537809525788E-4</v>
      </c>
      <c r="Q656" s="2">
        <f t="shared" si="59"/>
        <v>29318.949999999997</v>
      </c>
    </row>
    <row r="657" spans="1:17">
      <c r="A657" s="47" t="s">
        <v>146</v>
      </c>
      <c r="B657" s="48"/>
      <c r="C657" s="44">
        <v>44341.36</v>
      </c>
      <c r="D657" s="44"/>
      <c r="E657">
        <f t="shared" si="54"/>
        <v>9833.0000470933501</v>
      </c>
      <c r="F657">
        <f t="shared" si="55"/>
        <v>9833</v>
      </c>
      <c r="G657">
        <f t="shared" si="56"/>
        <v>2.8260001272428781E-5</v>
      </c>
      <c r="I657">
        <f t="shared" si="57"/>
        <v>2.8260001272428781E-5</v>
      </c>
      <c r="O657">
        <f t="shared" ca="1" si="58"/>
        <v>2.8254972162777316E-4</v>
      </c>
      <c r="Q657" s="2">
        <f t="shared" si="59"/>
        <v>29322.86</v>
      </c>
    </row>
    <row r="658" spans="1:17">
      <c r="A658" s="47" t="s">
        <v>146</v>
      </c>
      <c r="B658" s="48"/>
      <c r="C658" s="44">
        <v>44341.366000000002</v>
      </c>
      <c r="D658" s="44"/>
      <c r="E658">
        <f t="shared" si="54"/>
        <v>9833.0100456805521</v>
      </c>
      <c r="F658">
        <f t="shared" si="55"/>
        <v>9833</v>
      </c>
      <c r="G658">
        <f t="shared" si="56"/>
        <v>6.0282600024947897E-3</v>
      </c>
      <c r="I658">
        <f t="shared" si="57"/>
        <v>6.0282600024947897E-3</v>
      </c>
      <c r="O658">
        <f t="shared" ca="1" si="58"/>
        <v>2.8254972162777316E-4</v>
      </c>
      <c r="Q658" s="2">
        <f t="shared" si="59"/>
        <v>29322.866000000002</v>
      </c>
    </row>
    <row r="659" spans="1:17">
      <c r="A659" s="47" t="s">
        <v>146</v>
      </c>
      <c r="B659" s="48"/>
      <c r="C659" s="44">
        <v>44359.360999999997</v>
      </c>
      <c r="D659" s="44"/>
      <c r="E659">
        <f t="shared" si="54"/>
        <v>9862.9974751234313</v>
      </c>
      <c r="F659">
        <f t="shared" si="55"/>
        <v>9863</v>
      </c>
      <c r="G659">
        <f t="shared" si="56"/>
        <v>-1.5151400002650917E-3</v>
      </c>
      <c r="I659">
        <f t="shared" si="57"/>
        <v>-1.5151400002650917E-3</v>
      </c>
      <c r="O659">
        <f t="shared" ca="1" si="58"/>
        <v>3.2650823023938451E-4</v>
      </c>
      <c r="Q659" s="2">
        <f t="shared" si="59"/>
        <v>29340.860999999997</v>
      </c>
    </row>
    <row r="660" spans="1:17">
      <c r="A660" s="47" t="s">
        <v>146</v>
      </c>
      <c r="B660" s="48"/>
      <c r="C660" s="44">
        <v>44359.364000000001</v>
      </c>
      <c r="D660" s="44"/>
      <c r="E660">
        <f t="shared" si="54"/>
        <v>9863.0024744170387</v>
      </c>
      <c r="F660">
        <f t="shared" si="55"/>
        <v>9863</v>
      </c>
      <c r="G660">
        <f t="shared" si="56"/>
        <v>1.4848600039840676E-3</v>
      </c>
      <c r="I660">
        <f t="shared" si="57"/>
        <v>1.4848600039840676E-3</v>
      </c>
      <c r="O660">
        <f t="shared" ca="1" si="58"/>
        <v>3.2650823023938451E-4</v>
      </c>
      <c r="Q660" s="2">
        <f t="shared" si="59"/>
        <v>29340.864000000001</v>
      </c>
    </row>
    <row r="661" spans="1:17">
      <c r="A661" s="47" t="s">
        <v>147</v>
      </c>
      <c r="B661" s="48"/>
      <c r="C661" s="44">
        <v>44362.366000000002</v>
      </c>
      <c r="D661" s="44"/>
      <c r="E661">
        <f t="shared" ref="E661:E724" si="60">+(C661-C$7)/C$8</f>
        <v>9868.0051008792525</v>
      </c>
      <c r="F661">
        <f t="shared" ref="F661:F724" si="61">ROUND(2*E661,0)/2</f>
        <v>9868</v>
      </c>
      <c r="G661">
        <f t="shared" ref="G661:G724" si="62">+C661-(C$7+F661*C$8)</f>
        <v>3.0609600071329623E-3</v>
      </c>
      <c r="I661">
        <f t="shared" ref="I661:I724" si="63">+G661</f>
        <v>3.0609600071329623E-3</v>
      </c>
      <c r="O661">
        <f t="shared" ref="O661:O724" ca="1" si="64">+C$11+C$12*$F661</f>
        <v>3.3383464834131973E-4</v>
      </c>
      <c r="Q661" s="2">
        <f t="shared" ref="Q661:Q724" si="65">+C661-15018.5</f>
        <v>29343.866000000002</v>
      </c>
    </row>
    <row r="662" spans="1:17">
      <c r="A662" s="47" t="s">
        <v>147</v>
      </c>
      <c r="B662" s="48"/>
      <c r="C662" s="44">
        <v>44362.366999999998</v>
      </c>
      <c r="D662" s="44"/>
      <c r="E662">
        <f t="shared" si="60"/>
        <v>9868.0067673104477</v>
      </c>
      <c r="F662">
        <f t="shared" si="61"/>
        <v>9868</v>
      </c>
      <c r="G662">
        <f t="shared" si="62"/>
        <v>4.0609600036987104E-3</v>
      </c>
      <c r="I662">
        <f t="shared" si="63"/>
        <v>4.0609600036987104E-3</v>
      </c>
      <c r="O662">
        <f t="shared" ca="1" si="64"/>
        <v>3.3383464834131973E-4</v>
      </c>
      <c r="Q662" s="2">
        <f t="shared" si="65"/>
        <v>29343.866999999998</v>
      </c>
    </row>
    <row r="663" spans="1:17">
      <c r="A663" s="47" t="s">
        <v>147</v>
      </c>
      <c r="B663" s="48"/>
      <c r="C663" s="44">
        <v>44371.366000000002</v>
      </c>
      <c r="D663" s="44"/>
      <c r="E663">
        <f t="shared" si="60"/>
        <v>9883.0029816786955</v>
      </c>
      <c r="F663">
        <f t="shared" si="61"/>
        <v>9883</v>
      </c>
      <c r="G663">
        <f t="shared" si="62"/>
        <v>1.7892600080813281E-3</v>
      </c>
      <c r="I663">
        <f t="shared" si="63"/>
        <v>1.7892600080813281E-3</v>
      </c>
      <c r="O663">
        <f t="shared" ca="1" si="64"/>
        <v>3.5581390264712714E-4</v>
      </c>
      <c r="Q663" s="2">
        <f t="shared" si="65"/>
        <v>29352.866000000002</v>
      </c>
    </row>
    <row r="664" spans="1:17">
      <c r="A664" s="47" t="s">
        <v>147</v>
      </c>
      <c r="B664" s="48"/>
      <c r="C664" s="44">
        <v>44401.364000000001</v>
      </c>
      <c r="D664" s="44"/>
      <c r="E664">
        <f t="shared" si="60"/>
        <v>9932.9925848144394</v>
      </c>
      <c r="F664">
        <f t="shared" si="61"/>
        <v>9933</v>
      </c>
      <c r="G664">
        <f t="shared" si="62"/>
        <v>-4.4497399940155447E-3</v>
      </c>
      <c r="I664">
        <f t="shared" si="63"/>
        <v>-4.4497399940155447E-3</v>
      </c>
      <c r="O664">
        <f t="shared" ca="1" si="64"/>
        <v>4.290780836664794E-4</v>
      </c>
      <c r="Q664" s="2">
        <f t="shared" si="65"/>
        <v>29382.864000000001</v>
      </c>
    </row>
    <row r="665" spans="1:17">
      <c r="A665" s="47" t="s">
        <v>147</v>
      </c>
      <c r="B665" s="48"/>
      <c r="C665" s="44">
        <v>44401.366999999998</v>
      </c>
      <c r="D665" s="44"/>
      <c r="E665">
        <f t="shared" si="60"/>
        <v>9932.9975841080341</v>
      </c>
      <c r="F665">
        <f t="shared" si="61"/>
        <v>9933</v>
      </c>
      <c r="G665">
        <f t="shared" si="62"/>
        <v>-1.449739997042343E-3</v>
      </c>
      <c r="I665">
        <f t="shared" si="63"/>
        <v>-1.449739997042343E-3</v>
      </c>
      <c r="O665">
        <f t="shared" ca="1" si="64"/>
        <v>4.290780836664794E-4</v>
      </c>
      <c r="Q665" s="2">
        <f t="shared" si="65"/>
        <v>29382.866999999998</v>
      </c>
    </row>
    <row r="666" spans="1:17">
      <c r="A666" s="47" t="s">
        <v>147</v>
      </c>
      <c r="B666" s="48"/>
      <c r="C666" s="44">
        <v>44401.368999999999</v>
      </c>
      <c r="D666" s="44"/>
      <c r="E666">
        <f t="shared" si="60"/>
        <v>9933.0009169704335</v>
      </c>
      <c r="F666">
        <f t="shared" si="61"/>
        <v>9933</v>
      </c>
      <c r="G666">
        <f t="shared" si="62"/>
        <v>5.5026000336511061E-4</v>
      </c>
      <c r="I666">
        <f t="shared" si="63"/>
        <v>5.5026000336511061E-4</v>
      </c>
      <c r="O666">
        <f t="shared" ca="1" si="64"/>
        <v>4.290780836664794E-4</v>
      </c>
      <c r="Q666" s="2">
        <f t="shared" si="65"/>
        <v>29382.868999999999</v>
      </c>
    </row>
    <row r="667" spans="1:17">
      <c r="A667" s="47" t="s">
        <v>147</v>
      </c>
      <c r="B667" s="48"/>
      <c r="C667" s="44">
        <v>44404.362000000001</v>
      </c>
      <c r="D667" s="44"/>
      <c r="E667">
        <f t="shared" si="60"/>
        <v>9937.9885455518524</v>
      </c>
      <c r="F667">
        <f t="shared" si="61"/>
        <v>9938</v>
      </c>
      <c r="G667">
        <f t="shared" si="62"/>
        <v>-6.8736399989575148E-3</v>
      </c>
      <c r="I667">
        <f t="shared" si="63"/>
        <v>-6.8736399989575148E-3</v>
      </c>
      <c r="O667">
        <f t="shared" ca="1" si="64"/>
        <v>4.3640450176841462E-4</v>
      </c>
      <c r="Q667" s="2">
        <f t="shared" si="65"/>
        <v>29385.862000000001</v>
      </c>
    </row>
    <row r="668" spans="1:17">
      <c r="A668" s="47" t="s">
        <v>147</v>
      </c>
      <c r="B668" s="48"/>
      <c r="C668" s="44">
        <v>44404.370199999998</v>
      </c>
      <c r="D668" s="44"/>
      <c r="E668">
        <f t="shared" si="60"/>
        <v>9938.0022102876865</v>
      </c>
      <c r="F668">
        <f t="shared" si="61"/>
        <v>9938</v>
      </c>
      <c r="G668">
        <f t="shared" si="62"/>
        <v>1.3263599976198748E-3</v>
      </c>
      <c r="I668">
        <f t="shared" si="63"/>
        <v>1.3263599976198748E-3</v>
      </c>
      <c r="O668">
        <f t="shared" ca="1" si="64"/>
        <v>4.3640450176841462E-4</v>
      </c>
      <c r="Q668" s="2">
        <f t="shared" si="65"/>
        <v>29385.870199999998</v>
      </c>
    </row>
    <row r="669" spans="1:17">
      <c r="A669" s="47" t="s">
        <v>148</v>
      </c>
      <c r="B669" s="48"/>
      <c r="C669" s="44">
        <v>44592.506999999998</v>
      </c>
      <c r="D669" s="44"/>
      <c r="E669">
        <f t="shared" si="60"/>
        <v>10251.519243664205</v>
      </c>
      <c r="F669">
        <f t="shared" si="61"/>
        <v>10251.5</v>
      </c>
      <c r="G669">
        <f t="shared" si="62"/>
        <v>1.1547829999472015E-2</v>
      </c>
      <c r="I669">
        <f t="shared" si="63"/>
        <v>1.1547829999472015E-2</v>
      </c>
      <c r="O669">
        <f t="shared" ca="1" si="64"/>
        <v>8.9577091675976071E-4</v>
      </c>
      <c r="Q669" s="2">
        <f t="shared" si="65"/>
        <v>29574.006999999998</v>
      </c>
    </row>
    <row r="670" spans="1:17">
      <c r="A670" s="47" t="s">
        <v>149</v>
      </c>
      <c r="B670" s="48" t="s">
        <v>46</v>
      </c>
      <c r="C670" s="44">
        <v>44595.506999999998</v>
      </c>
      <c r="D670" s="44"/>
      <c r="E670">
        <f t="shared" si="60"/>
        <v>10256.518537264019</v>
      </c>
      <c r="F670">
        <f t="shared" si="61"/>
        <v>10256.5</v>
      </c>
      <c r="G670">
        <f t="shared" si="62"/>
        <v>1.1123930002213456E-2</v>
      </c>
      <c r="I670">
        <f t="shared" si="63"/>
        <v>1.1123930002213456E-2</v>
      </c>
      <c r="O670">
        <f t="shared" ca="1" si="64"/>
        <v>9.0309733486169594E-4</v>
      </c>
      <c r="Q670" s="2">
        <f t="shared" si="65"/>
        <v>29577.006999999998</v>
      </c>
    </row>
    <row r="671" spans="1:17">
      <c r="A671" s="47" t="s">
        <v>131</v>
      </c>
      <c r="B671" s="48"/>
      <c r="C671" s="44">
        <v>44598.805999999997</v>
      </c>
      <c r="D671" s="44"/>
      <c r="E671">
        <f t="shared" si="60"/>
        <v>10262.016093792612</v>
      </c>
      <c r="F671">
        <f t="shared" si="61"/>
        <v>10262</v>
      </c>
      <c r="G671">
        <f t="shared" si="62"/>
        <v>9.6576399955665693E-3</v>
      </c>
      <c r="I671">
        <f t="shared" si="63"/>
        <v>9.6576399955665693E-3</v>
      </c>
      <c r="O671">
        <f t="shared" ca="1" si="64"/>
        <v>9.1115639477382451E-4</v>
      </c>
      <c r="Q671" s="2">
        <f t="shared" si="65"/>
        <v>29580.305999999997</v>
      </c>
    </row>
    <row r="672" spans="1:17">
      <c r="A672" s="47" t="s">
        <v>131</v>
      </c>
      <c r="B672" s="48"/>
      <c r="C672" s="44">
        <v>44616.809000000001</v>
      </c>
      <c r="D672" s="44"/>
      <c r="E672">
        <f t="shared" si="60"/>
        <v>10292.016854685105</v>
      </c>
      <c r="F672">
        <f t="shared" si="61"/>
        <v>10292</v>
      </c>
      <c r="G672">
        <f t="shared" si="62"/>
        <v>1.011424000171246E-2</v>
      </c>
      <c r="I672">
        <f t="shared" si="63"/>
        <v>1.011424000171246E-2</v>
      </c>
      <c r="O672">
        <f t="shared" ca="1" si="64"/>
        <v>9.5511490338543586E-4</v>
      </c>
      <c r="Q672" s="2">
        <f t="shared" si="65"/>
        <v>29598.309000000001</v>
      </c>
    </row>
    <row r="673" spans="1:17">
      <c r="A673" s="47" t="s">
        <v>131</v>
      </c>
      <c r="B673" s="48"/>
      <c r="C673" s="44">
        <v>44622.805</v>
      </c>
      <c r="D673" s="44"/>
      <c r="E673">
        <f t="shared" si="60"/>
        <v>10302.008776159933</v>
      </c>
      <c r="F673">
        <f t="shared" si="61"/>
        <v>10302</v>
      </c>
      <c r="G673">
        <f t="shared" si="62"/>
        <v>5.2664400063804351E-3</v>
      </c>
      <c r="I673">
        <f t="shared" si="63"/>
        <v>5.2664400063804351E-3</v>
      </c>
      <c r="O673">
        <f t="shared" ca="1" si="64"/>
        <v>9.6976773958930632E-4</v>
      </c>
      <c r="Q673" s="2">
        <f t="shared" si="65"/>
        <v>29604.305</v>
      </c>
    </row>
    <row r="674" spans="1:17">
      <c r="A674" s="47" t="s">
        <v>131</v>
      </c>
      <c r="B674" s="48"/>
      <c r="C674" s="44">
        <v>44622.809000000001</v>
      </c>
      <c r="D674" s="44"/>
      <c r="E674">
        <f t="shared" si="60"/>
        <v>10302.015441884734</v>
      </c>
      <c r="F674">
        <f t="shared" si="61"/>
        <v>10302</v>
      </c>
      <c r="G674">
        <f t="shared" si="62"/>
        <v>9.2664400071953423E-3</v>
      </c>
      <c r="I674">
        <f t="shared" si="63"/>
        <v>9.2664400071953423E-3</v>
      </c>
      <c r="O674">
        <f t="shared" ca="1" si="64"/>
        <v>9.6976773958930632E-4</v>
      </c>
      <c r="Q674" s="2">
        <f t="shared" si="65"/>
        <v>29604.309000000001</v>
      </c>
    </row>
    <row r="675" spans="1:17">
      <c r="A675" s="47" t="s">
        <v>150</v>
      </c>
      <c r="B675" s="48" t="s">
        <v>46</v>
      </c>
      <c r="C675" s="44">
        <v>44646.500999999997</v>
      </c>
      <c r="D675" s="44"/>
      <c r="E675">
        <f t="shared" si="60"/>
        <v>10341.496529873661</v>
      </c>
      <c r="F675">
        <f t="shared" si="61"/>
        <v>10341.5</v>
      </c>
      <c r="G675">
        <f t="shared" si="62"/>
        <v>-2.0823700033361092E-3</v>
      </c>
      <c r="I675">
        <f t="shared" si="63"/>
        <v>-2.0823700033361092E-3</v>
      </c>
      <c r="O675">
        <f t="shared" ca="1" si="64"/>
        <v>1.0276464425945965E-3</v>
      </c>
      <c r="Q675" s="2">
        <f t="shared" si="65"/>
        <v>29628.000999999997</v>
      </c>
    </row>
    <row r="676" spans="1:17">
      <c r="A676" s="47" t="s">
        <v>150</v>
      </c>
      <c r="B676" s="48"/>
      <c r="C676" s="44">
        <v>44659.411</v>
      </c>
      <c r="D676" s="44"/>
      <c r="E676">
        <f t="shared" si="60"/>
        <v>10363.010156664868</v>
      </c>
      <c r="F676">
        <f t="shared" si="61"/>
        <v>10363</v>
      </c>
      <c r="G676">
        <f t="shared" si="62"/>
        <v>6.0948600003030151E-3</v>
      </c>
      <c r="I676">
        <f t="shared" si="63"/>
        <v>6.0948600003030151E-3</v>
      </c>
      <c r="O676">
        <f t="shared" ca="1" si="64"/>
        <v>1.0591500404329175E-3</v>
      </c>
      <c r="Q676" s="2">
        <f t="shared" si="65"/>
        <v>29640.911</v>
      </c>
    </row>
    <row r="677" spans="1:17">
      <c r="A677" s="47" t="s">
        <v>150</v>
      </c>
      <c r="B677" s="48" t="s">
        <v>46</v>
      </c>
      <c r="C677" s="44">
        <v>44660.311000000002</v>
      </c>
      <c r="D677" s="44"/>
      <c r="E677">
        <f t="shared" si="60"/>
        <v>10364.509944744814</v>
      </c>
      <c r="F677">
        <f t="shared" si="61"/>
        <v>10364.5</v>
      </c>
      <c r="G677">
        <f t="shared" si="62"/>
        <v>5.967690005491022E-3</v>
      </c>
      <c r="I677">
        <f t="shared" si="63"/>
        <v>5.967690005491022E-3</v>
      </c>
      <c r="O677">
        <f t="shared" ca="1" si="64"/>
        <v>1.0613479658634992E-3</v>
      </c>
      <c r="Q677" s="2">
        <f t="shared" si="65"/>
        <v>29641.811000000002</v>
      </c>
    </row>
    <row r="678" spans="1:17">
      <c r="A678" s="47" t="s">
        <v>151</v>
      </c>
      <c r="B678" s="48"/>
      <c r="C678" s="44">
        <v>44692.406999999999</v>
      </c>
      <c r="D678" s="44"/>
      <c r="E678">
        <f t="shared" si="60"/>
        <v>10417.995720538023</v>
      </c>
      <c r="F678">
        <f t="shared" si="61"/>
        <v>10418</v>
      </c>
      <c r="G678">
        <f t="shared" si="62"/>
        <v>-2.5680399994598702E-3</v>
      </c>
      <c r="I678">
        <f t="shared" si="63"/>
        <v>-2.5680399994598702E-3</v>
      </c>
      <c r="O678">
        <f t="shared" ca="1" si="64"/>
        <v>1.1397406395542067E-3</v>
      </c>
      <c r="Q678" s="2">
        <f t="shared" si="65"/>
        <v>29673.906999999999</v>
      </c>
    </row>
    <row r="679" spans="1:17">
      <c r="A679" s="47" t="s">
        <v>151</v>
      </c>
      <c r="B679" s="48"/>
      <c r="C679" s="44">
        <v>44698.400000000001</v>
      </c>
      <c r="D679" s="44"/>
      <c r="E679">
        <f t="shared" si="60"/>
        <v>10427.982642719257</v>
      </c>
      <c r="F679">
        <f t="shared" si="61"/>
        <v>10428</v>
      </c>
      <c r="G679">
        <f t="shared" si="62"/>
        <v>-1.0415839999041054E-2</v>
      </c>
      <c r="I679">
        <f t="shared" si="63"/>
        <v>-1.0415839999041054E-2</v>
      </c>
      <c r="O679">
        <f t="shared" ca="1" si="64"/>
        <v>1.1543934757580771E-3</v>
      </c>
      <c r="Q679" s="2">
        <f t="shared" si="65"/>
        <v>29679.9</v>
      </c>
    </row>
    <row r="680" spans="1:17">
      <c r="A680" s="47" t="s">
        <v>151</v>
      </c>
      <c r="B680" s="48"/>
      <c r="C680" s="44">
        <v>44698.404000000002</v>
      </c>
      <c r="D680" s="44"/>
      <c r="E680">
        <f t="shared" si="60"/>
        <v>10427.989308444057</v>
      </c>
      <c r="F680">
        <f t="shared" si="61"/>
        <v>10428</v>
      </c>
      <c r="G680">
        <f t="shared" si="62"/>
        <v>-6.4158399982261471E-3</v>
      </c>
      <c r="I680">
        <f t="shared" si="63"/>
        <v>-6.4158399982261471E-3</v>
      </c>
      <c r="O680">
        <f t="shared" ca="1" si="64"/>
        <v>1.1543934757580771E-3</v>
      </c>
      <c r="Q680" s="2">
        <f t="shared" si="65"/>
        <v>29679.904000000002</v>
      </c>
    </row>
    <row r="681" spans="1:17">
      <c r="A681" s="47" t="s">
        <v>152</v>
      </c>
      <c r="B681" s="48"/>
      <c r="C681" s="44">
        <v>44716.411999999997</v>
      </c>
      <c r="D681" s="44"/>
      <c r="E681">
        <f t="shared" si="60"/>
        <v>10457.998401492534</v>
      </c>
      <c r="F681">
        <f t="shared" si="61"/>
        <v>10458</v>
      </c>
      <c r="G681">
        <f t="shared" si="62"/>
        <v>-9.592400019755587E-4</v>
      </c>
      <c r="I681">
        <f t="shared" si="63"/>
        <v>-9.592400019755587E-4</v>
      </c>
      <c r="O681">
        <f t="shared" ca="1" si="64"/>
        <v>1.1983519843696885E-3</v>
      </c>
      <c r="Q681" s="2">
        <f t="shared" si="65"/>
        <v>29697.911999999997</v>
      </c>
    </row>
    <row r="682" spans="1:17">
      <c r="A682" s="47" t="s">
        <v>151</v>
      </c>
      <c r="B682" s="48"/>
      <c r="C682" s="44">
        <v>45056.364000000001</v>
      </c>
      <c r="D682" s="44"/>
      <c r="E682">
        <f t="shared" si="60"/>
        <v>11024.505020773904</v>
      </c>
      <c r="F682">
        <f t="shared" si="61"/>
        <v>11024.5</v>
      </c>
      <c r="G682">
        <f t="shared" si="62"/>
        <v>3.0128900034469552E-3</v>
      </c>
      <c r="I682">
        <f t="shared" si="63"/>
        <v>3.0128900034469552E-3</v>
      </c>
      <c r="O682">
        <f t="shared" ca="1" si="64"/>
        <v>2.0284351553189611E-3</v>
      </c>
      <c r="Q682" s="2">
        <f t="shared" si="65"/>
        <v>30037.864000000001</v>
      </c>
    </row>
    <row r="683" spans="1:17">
      <c r="A683" s="47" t="s">
        <v>153</v>
      </c>
      <c r="B683" s="48"/>
      <c r="C683" s="44">
        <v>45061.465700000001</v>
      </c>
      <c r="D683" s="44"/>
      <c r="E683">
        <f t="shared" si="60"/>
        <v>11033.006652826627</v>
      </c>
      <c r="F683">
        <f t="shared" si="61"/>
        <v>11033</v>
      </c>
      <c r="G683">
        <f t="shared" si="62"/>
        <v>3.9922600044519641E-3</v>
      </c>
      <c r="I683">
        <f t="shared" si="63"/>
        <v>3.9922600044519641E-3</v>
      </c>
      <c r="O683">
        <f t="shared" ca="1" si="64"/>
        <v>2.0408900660922533E-3</v>
      </c>
      <c r="Q683" s="2">
        <f t="shared" si="65"/>
        <v>30042.965700000001</v>
      </c>
    </row>
    <row r="684" spans="1:17">
      <c r="A684" s="47" t="s">
        <v>154</v>
      </c>
      <c r="B684" s="48" t="s">
        <v>46</v>
      </c>
      <c r="C684" s="44">
        <v>45401.415000000001</v>
      </c>
      <c r="D684" s="44"/>
      <c r="E684">
        <f t="shared" si="60"/>
        <v>11599.508772743749</v>
      </c>
      <c r="F684">
        <f t="shared" si="61"/>
        <v>11599.5</v>
      </c>
      <c r="G684">
        <f t="shared" si="62"/>
        <v>5.2643900053226389E-3</v>
      </c>
      <c r="I684">
        <f t="shared" si="63"/>
        <v>5.2643900053226389E-3</v>
      </c>
      <c r="O684">
        <f t="shared" ca="1" si="64"/>
        <v>2.8709732370415242E-3</v>
      </c>
      <c r="Q684" s="2">
        <f t="shared" si="65"/>
        <v>30382.915000000001</v>
      </c>
    </row>
    <row r="685" spans="1:17">
      <c r="A685" s="47" t="s">
        <v>131</v>
      </c>
      <c r="B685" s="48"/>
      <c r="C685" s="44">
        <v>45416.73</v>
      </c>
      <c r="D685" s="44"/>
      <c r="E685">
        <f t="shared" si="60"/>
        <v>11625.030166570807</v>
      </c>
      <c r="F685">
        <f t="shared" si="61"/>
        <v>11625</v>
      </c>
      <c r="G685">
        <f t="shared" si="62"/>
        <v>1.8102500005625188E-2</v>
      </c>
      <c r="I685">
        <f t="shared" si="63"/>
        <v>1.8102500005625188E-2</v>
      </c>
      <c r="O685">
        <f t="shared" ca="1" si="64"/>
        <v>2.9083379693613937E-3</v>
      </c>
      <c r="Q685" s="2">
        <f t="shared" si="65"/>
        <v>30398.230000000003</v>
      </c>
    </row>
    <row r="686" spans="1:17">
      <c r="A686" s="47" t="s">
        <v>155</v>
      </c>
      <c r="B686" s="48" t="s">
        <v>46</v>
      </c>
      <c r="C686" s="44">
        <v>45651.629000000001</v>
      </c>
      <c r="D686" s="44"/>
      <c r="E686">
        <f t="shared" si="60"/>
        <v>12016.473189005066</v>
      </c>
      <c r="F686">
        <f t="shared" si="61"/>
        <v>12016.5</v>
      </c>
      <c r="G686">
        <f t="shared" si="62"/>
        <v>-1.6088869997474831E-2</v>
      </c>
      <c r="I686">
        <f t="shared" si="63"/>
        <v>-1.6088869997474831E-2</v>
      </c>
      <c r="O686">
        <f t="shared" ca="1" si="64"/>
        <v>3.48199650674293E-3</v>
      </c>
      <c r="Q686" s="2">
        <f t="shared" si="65"/>
        <v>30633.129000000001</v>
      </c>
    </row>
    <row r="687" spans="1:17">
      <c r="A687" s="47" t="s">
        <v>155</v>
      </c>
      <c r="B687" s="48" t="s">
        <v>46</v>
      </c>
      <c r="C687" s="44">
        <v>45651.63</v>
      </c>
      <c r="D687" s="44"/>
      <c r="E687">
        <f t="shared" si="60"/>
        <v>12016.47485543626</v>
      </c>
      <c r="F687">
        <f t="shared" si="61"/>
        <v>12016.5</v>
      </c>
      <c r="G687">
        <f t="shared" si="62"/>
        <v>-1.5088870000909083E-2</v>
      </c>
      <c r="I687">
        <f t="shared" si="63"/>
        <v>-1.5088870000909083E-2</v>
      </c>
      <c r="O687">
        <f t="shared" ca="1" si="64"/>
        <v>3.48199650674293E-3</v>
      </c>
      <c r="Q687" s="2">
        <f t="shared" si="65"/>
        <v>30633.129999999997</v>
      </c>
    </row>
    <row r="688" spans="1:17">
      <c r="A688" s="47" t="s">
        <v>155</v>
      </c>
      <c r="B688" s="48" t="s">
        <v>46</v>
      </c>
      <c r="C688" s="44">
        <v>45672.629000000001</v>
      </c>
      <c r="D688" s="44"/>
      <c r="E688">
        <f t="shared" si="60"/>
        <v>12051.468244203767</v>
      </c>
      <c r="F688">
        <f t="shared" si="61"/>
        <v>12051.5</v>
      </c>
      <c r="G688">
        <f t="shared" si="62"/>
        <v>-1.9056170000112616E-2</v>
      </c>
      <c r="I688">
        <f t="shared" si="63"/>
        <v>-1.9056170000112616E-2</v>
      </c>
      <c r="O688">
        <f t="shared" ca="1" si="64"/>
        <v>3.5332814334564783E-3</v>
      </c>
      <c r="Q688" s="2">
        <f t="shared" si="65"/>
        <v>30654.129000000001</v>
      </c>
    </row>
    <row r="689" spans="1:17">
      <c r="A689" s="41" t="s">
        <v>156</v>
      </c>
      <c r="B689" s="42" t="s">
        <v>46</v>
      </c>
      <c r="C689" s="43">
        <v>45672.648000000001</v>
      </c>
      <c r="D689" s="44"/>
      <c r="E689">
        <f t="shared" si="60"/>
        <v>12051.499906396566</v>
      </c>
      <c r="F689">
        <f t="shared" si="61"/>
        <v>12051.5</v>
      </c>
      <c r="G689">
        <f t="shared" si="62"/>
        <v>-5.6169999879784882E-5</v>
      </c>
      <c r="I689">
        <f t="shared" si="63"/>
        <v>-5.6169999879784882E-5</v>
      </c>
      <c r="O689">
        <f t="shared" ca="1" si="64"/>
        <v>3.5332814334564783E-3</v>
      </c>
      <c r="Q689" s="2">
        <f t="shared" si="65"/>
        <v>30654.148000000001</v>
      </c>
    </row>
    <row r="690" spans="1:17">
      <c r="A690" s="47" t="s">
        <v>155</v>
      </c>
      <c r="B690" s="48" t="s">
        <v>46</v>
      </c>
      <c r="C690" s="44">
        <v>45672.648999999998</v>
      </c>
      <c r="D690" s="44"/>
      <c r="E690">
        <f t="shared" si="60"/>
        <v>12051.501572827759</v>
      </c>
      <c r="F690">
        <f t="shared" si="61"/>
        <v>12051.5</v>
      </c>
      <c r="G690">
        <f t="shared" si="62"/>
        <v>9.4382999668596312E-4</v>
      </c>
      <c r="I690">
        <f t="shared" si="63"/>
        <v>9.4382999668596312E-4</v>
      </c>
      <c r="O690">
        <f t="shared" ca="1" si="64"/>
        <v>3.5332814334564783E-3</v>
      </c>
      <c r="Q690" s="2">
        <f t="shared" si="65"/>
        <v>30654.148999999998</v>
      </c>
    </row>
    <row r="691" spans="1:17">
      <c r="A691" s="47" t="s">
        <v>151</v>
      </c>
      <c r="B691" s="48"/>
      <c r="C691" s="44">
        <v>45768.366999999998</v>
      </c>
      <c r="D691" s="44"/>
      <c r="E691">
        <f t="shared" si="60"/>
        <v>12211.009034423438</v>
      </c>
      <c r="F691">
        <f t="shared" si="61"/>
        <v>12211</v>
      </c>
      <c r="G691">
        <f t="shared" si="62"/>
        <v>5.4214199990383349E-3</v>
      </c>
      <c r="I691">
        <f t="shared" si="63"/>
        <v>5.4214199990383349E-3</v>
      </c>
      <c r="O691">
        <f t="shared" ca="1" si="64"/>
        <v>3.7669941709082173E-3</v>
      </c>
      <c r="Q691" s="2">
        <f t="shared" si="65"/>
        <v>30749.866999999998</v>
      </c>
    </row>
    <row r="692" spans="1:17">
      <c r="A692" s="47" t="s">
        <v>151</v>
      </c>
      <c r="B692" s="48"/>
      <c r="C692" s="44">
        <v>45780.364000000001</v>
      </c>
      <c r="D692" s="44"/>
      <c r="E692">
        <f t="shared" si="60"/>
        <v>12231.0012095291</v>
      </c>
      <c r="F692">
        <f t="shared" si="61"/>
        <v>12231</v>
      </c>
      <c r="G692">
        <f t="shared" si="62"/>
        <v>7.2582000575494021E-4</v>
      </c>
      <c r="I692">
        <f t="shared" si="63"/>
        <v>7.2582000575494021E-4</v>
      </c>
      <c r="O692">
        <f t="shared" ca="1" si="64"/>
        <v>3.7962998433159582E-3</v>
      </c>
      <c r="Q692" s="2">
        <f t="shared" si="65"/>
        <v>30761.864000000001</v>
      </c>
    </row>
    <row r="693" spans="1:17">
      <c r="A693" s="47" t="s">
        <v>157</v>
      </c>
      <c r="B693" s="48"/>
      <c r="C693" s="44">
        <v>45795.362000000001</v>
      </c>
      <c r="D693" s="44"/>
      <c r="E693">
        <f t="shared" si="60"/>
        <v>12255.994344665771</v>
      </c>
      <c r="F693">
        <f t="shared" si="61"/>
        <v>12256</v>
      </c>
      <c r="G693">
        <f t="shared" si="62"/>
        <v>-3.393679995497223E-3</v>
      </c>
      <c r="I693">
        <f t="shared" si="63"/>
        <v>-3.393679995497223E-3</v>
      </c>
      <c r="O693">
        <f t="shared" ca="1" si="64"/>
        <v>3.8329319338256326E-3</v>
      </c>
      <c r="Q693" s="2">
        <f t="shared" si="65"/>
        <v>30776.862000000001</v>
      </c>
    </row>
    <row r="694" spans="1:17">
      <c r="A694" s="47" t="s">
        <v>131</v>
      </c>
      <c r="B694" s="48"/>
      <c r="C694" s="44">
        <v>45797.767</v>
      </c>
      <c r="D694" s="44"/>
      <c r="E694">
        <f t="shared" si="60"/>
        <v>12260.00211170162</v>
      </c>
      <c r="F694">
        <f t="shared" si="61"/>
        <v>12260</v>
      </c>
      <c r="G694">
        <f t="shared" si="62"/>
        <v>1.2672000011662021E-3</v>
      </c>
      <c r="I694">
        <f t="shared" si="63"/>
        <v>1.2672000011662021E-3</v>
      </c>
      <c r="O694">
        <f t="shared" ca="1" si="64"/>
        <v>3.8387930683071829E-3</v>
      </c>
      <c r="Q694" s="2">
        <f t="shared" si="65"/>
        <v>30779.267</v>
      </c>
    </row>
    <row r="695" spans="1:17">
      <c r="A695" s="41" t="s">
        <v>158</v>
      </c>
      <c r="B695" s="42" t="s">
        <v>44</v>
      </c>
      <c r="C695" s="43">
        <v>45798.974000000002</v>
      </c>
      <c r="D695" s="44"/>
      <c r="E695">
        <f t="shared" si="60"/>
        <v>12262.01349415995</v>
      </c>
      <c r="F695">
        <f t="shared" si="61"/>
        <v>12262</v>
      </c>
      <c r="G695">
        <f t="shared" si="62"/>
        <v>8.0976400058716536E-3</v>
      </c>
      <c r="I695">
        <f t="shared" si="63"/>
        <v>8.0976400058716536E-3</v>
      </c>
      <c r="O695">
        <f t="shared" ca="1" si="64"/>
        <v>3.8417236355479563E-3</v>
      </c>
      <c r="Q695" s="2">
        <f t="shared" si="65"/>
        <v>30780.474000000002</v>
      </c>
    </row>
    <row r="696" spans="1:17">
      <c r="A696" s="47" t="s">
        <v>155</v>
      </c>
      <c r="B696" s="48"/>
      <c r="C696" s="44">
        <v>45810.368000000002</v>
      </c>
      <c r="D696" s="44"/>
      <c r="E696">
        <f t="shared" si="60"/>
        <v>12281.000811252045</v>
      </c>
      <c r="F696">
        <f t="shared" si="61"/>
        <v>12281</v>
      </c>
      <c r="G696">
        <f t="shared" si="62"/>
        <v>4.8682000488042831E-4</v>
      </c>
      <c r="I696">
        <f t="shared" si="63"/>
        <v>4.8682000488042831E-4</v>
      </c>
      <c r="O696">
        <f t="shared" ca="1" si="64"/>
        <v>3.8695640243353105E-3</v>
      </c>
      <c r="Q696" s="2">
        <f t="shared" si="65"/>
        <v>30791.868000000002</v>
      </c>
    </row>
    <row r="697" spans="1:17">
      <c r="A697" s="47" t="s">
        <v>159</v>
      </c>
      <c r="B697" s="48" t="s">
        <v>46</v>
      </c>
      <c r="C697" s="44">
        <v>45812.474999999999</v>
      </c>
      <c r="D697" s="44"/>
      <c r="E697">
        <f t="shared" si="60"/>
        <v>12284.511981790309</v>
      </c>
      <c r="F697">
        <f t="shared" si="61"/>
        <v>12284.5</v>
      </c>
      <c r="G697">
        <f t="shared" si="62"/>
        <v>7.1900900002219714E-3</v>
      </c>
      <c r="I697">
        <f t="shared" si="63"/>
        <v>7.1900900002219714E-3</v>
      </c>
      <c r="O697">
        <f t="shared" ca="1" si="64"/>
        <v>3.8746925170066657E-3</v>
      </c>
      <c r="Q697" s="2">
        <f t="shared" si="65"/>
        <v>30793.974999999999</v>
      </c>
    </row>
    <row r="698" spans="1:17">
      <c r="A698" s="47" t="s">
        <v>157</v>
      </c>
      <c r="B698" s="48" t="s">
        <v>46</v>
      </c>
      <c r="C698" s="44">
        <v>45815.487999999998</v>
      </c>
      <c r="D698" s="44"/>
      <c r="E698">
        <f t="shared" si="60"/>
        <v>12289.532938995721</v>
      </c>
      <c r="F698">
        <f t="shared" si="61"/>
        <v>12289.5</v>
      </c>
      <c r="G698">
        <f t="shared" si="62"/>
        <v>1.9766190001973882E-2</v>
      </c>
      <c r="I698">
        <f t="shared" si="63"/>
        <v>1.9766190001973882E-2</v>
      </c>
      <c r="O698">
        <f t="shared" ca="1" si="64"/>
        <v>3.8820189351085992E-3</v>
      </c>
      <c r="Q698" s="2">
        <f t="shared" si="65"/>
        <v>30796.987999999998</v>
      </c>
    </row>
    <row r="699" spans="1:17">
      <c r="A699" s="47" t="s">
        <v>160</v>
      </c>
      <c r="B699" s="48"/>
      <c r="C699" s="44">
        <v>46113.402000000002</v>
      </c>
      <c r="D699" s="44"/>
      <c r="E699">
        <f t="shared" si="60"/>
        <v>12785.986123494091</v>
      </c>
      <c r="F699">
        <f t="shared" si="61"/>
        <v>12786</v>
      </c>
      <c r="G699">
        <f t="shared" si="62"/>
        <v>-8.3270799950696528E-3</v>
      </c>
      <c r="I699">
        <f t="shared" si="63"/>
        <v>-8.3270799950696528E-3</v>
      </c>
      <c r="O699">
        <f t="shared" ca="1" si="64"/>
        <v>4.6095322526307804E-3</v>
      </c>
      <c r="Q699" s="2">
        <f t="shared" si="65"/>
        <v>31094.902000000002</v>
      </c>
    </row>
    <row r="700" spans="1:17">
      <c r="A700" s="47" t="s">
        <v>161</v>
      </c>
      <c r="B700" s="48" t="s">
        <v>46</v>
      </c>
      <c r="C700" s="44">
        <v>46115.514000000003</v>
      </c>
      <c r="D700" s="44"/>
      <c r="E700">
        <f t="shared" si="60"/>
        <v>12789.505626188362</v>
      </c>
      <c r="F700">
        <f t="shared" si="61"/>
        <v>12789.5</v>
      </c>
      <c r="G700">
        <f t="shared" si="62"/>
        <v>3.3761900049285032E-3</v>
      </c>
      <c r="I700">
        <f t="shared" si="63"/>
        <v>3.3761900049285032E-3</v>
      </c>
      <c r="O700">
        <f t="shared" ca="1" si="64"/>
        <v>4.6146607453021321E-3</v>
      </c>
      <c r="Q700" s="2">
        <f t="shared" si="65"/>
        <v>31097.014000000003</v>
      </c>
    </row>
    <row r="701" spans="1:17">
      <c r="A701" s="47" t="s">
        <v>161</v>
      </c>
      <c r="B701" s="48"/>
      <c r="C701" s="44">
        <v>46116.413</v>
      </c>
      <c r="D701" s="44"/>
      <c r="E701">
        <f t="shared" si="60"/>
        <v>12791.003747837101</v>
      </c>
      <c r="F701">
        <f t="shared" si="61"/>
        <v>12791</v>
      </c>
      <c r="G701">
        <f t="shared" si="62"/>
        <v>2.2490200062748045E-3</v>
      </c>
      <c r="I701">
        <f t="shared" si="63"/>
        <v>2.2490200062748045E-3</v>
      </c>
      <c r="O701">
        <f t="shared" ca="1" si="64"/>
        <v>4.6168586707327139E-3</v>
      </c>
      <c r="Q701" s="2">
        <f t="shared" si="65"/>
        <v>31097.913</v>
      </c>
    </row>
    <row r="702" spans="1:17">
      <c r="A702" s="47" t="s">
        <v>131</v>
      </c>
      <c r="B702" s="48"/>
      <c r="C702" s="44">
        <v>46144.62</v>
      </c>
      <c r="D702" s="44"/>
      <c r="E702">
        <f t="shared" si="60"/>
        <v>12838.00877269376</v>
      </c>
      <c r="F702">
        <f t="shared" si="61"/>
        <v>12838</v>
      </c>
      <c r="G702">
        <f t="shared" si="62"/>
        <v>5.2643600065493956E-3</v>
      </c>
      <c r="I702">
        <f t="shared" si="63"/>
        <v>5.2643600065493956E-3</v>
      </c>
      <c r="O702">
        <f t="shared" ca="1" si="64"/>
        <v>4.685727000890906E-3</v>
      </c>
      <c r="Q702" s="2">
        <f t="shared" si="65"/>
        <v>31126.120000000003</v>
      </c>
    </row>
    <row r="703" spans="1:17">
      <c r="A703" s="47" t="s">
        <v>131</v>
      </c>
      <c r="B703" s="48"/>
      <c r="C703" s="44">
        <v>46150.623</v>
      </c>
      <c r="D703" s="44"/>
      <c r="E703">
        <f t="shared" si="60"/>
        <v>12848.012359186983</v>
      </c>
      <c r="F703">
        <f t="shared" si="61"/>
        <v>12848</v>
      </c>
      <c r="G703">
        <f t="shared" si="62"/>
        <v>7.4165600017295219E-3</v>
      </c>
      <c r="I703">
        <f t="shared" si="63"/>
        <v>7.4165600017295219E-3</v>
      </c>
      <c r="O703">
        <f t="shared" ca="1" si="64"/>
        <v>4.7003798370947765E-3</v>
      </c>
      <c r="Q703" s="2">
        <f t="shared" si="65"/>
        <v>31132.123</v>
      </c>
    </row>
    <row r="704" spans="1:17">
      <c r="A704" s="47" t="s">
        <v>162</v>
      </c>
      <c r="B704" s="48"/>
      <c r="C704" s="44">
        <v>46152.425799999997</v>
      </c>
      <c r="D704" s="44"/>
      <c r="E704">
        <f t="shared" si="60"/>
        <v>12851.016601354228</v>
      </c>
      <c r="F704">
        <f t="shared" si="61"/>
        <v>12851</v>
      </c>
      <c r="G704">
        <f t="shared" si="62"/>
        <v>9.9622199995792471E-3</v>
      </c>
      <c r="I704">
        <f t="shared" si="63"/>
        <v>9.9622199995792471E-3</v>
      </c>
      <c r="O704">
        <f t="shared" ca="1" si="64"/>
        <v>4.7047756879559366E-3</v>
      </c>
      <c r="Q704" s="2">
        <f t="shared" si="65"/>
        <v>31133.925799999997</v>
      </c>
    </row>
    <row r="705" spans="1:17">
      <c r="A705" s="47" t="s">
        <v>162</v>
      </c>
      <c r="B705" s="48"/>
      <c r="C705" s="44">
        <v>46152.426299999999</v>
      </c>
      <c r="D705" s="44"/>
      <c r="E705">
        <f t="shared" si="60"/>
        <v>12851.017434569831</v>
      </c>
      <c r="F705">
        <f t="shared" si="61"/>
        <v>12851</v>
      </c>
      <c r="G705">
        <f t="shared" si="62"/>
        <v>1.04622200015001E-2</v>
      </c>
      <c r="I705">
        <f t="shared" si="63"/>
        <v>1.04622200015001E-2</v>
      </c>
      <c r="O705">
        <f t="shared" ca="1" si="64"/>
        <v>4.7047756879559366E-3</v>
      </c>
      <c r="Q705" s="2">
        <f t="shared" si="65"/>
        <v>31133.926299999999</v>
      </c>
    </row>
    <row r="706" spans="1:17">
      <c r="A706" s="47" t="s">
        <v>162</v>
      </c>
      <c r="B706" s="48" t="s">
        <v>46</v>
      </c>
      <c r="C706" s="44">
        <v>46153.326300000001</v>
      </c>
      <c r="D706" s="44"/>
      <c r="E706">
        <f t="shared" si="60"/>
        <v>12852.517222649778</v>
      </c>
      <c r="F706">
        <f t="shared" si="61"/>
        <v>12852.5</v>
      </c>
      <c r="G706">
        <f t="shared" si="62"/>
        <v>1.0335049999412149E-2</v>
      </c>
      <c r="I706">
        <f t="shared" si="63"/>
        <v>1.0335049999412149E-2</v>
      </c>
      <c r="O706">
        <f t="shared" ca="1" si="64"/>
        <v>4.7069736133865184E-3</v>
      </c>
      <c r="Q706" s="2">
        <f t="shared" si="65"/>
        <v>31134.826300000001</v>
      </c>
    </row>
    <row r="707" spans="1:17">
      <c r="A707" s="47" t="s">
        <v>162</v>
      </c>
      <c r="B707" s="48" t="s">
        <v>46</v>
      </c>
      <c r="C707" s="44">
        <v>46153.326699999998</v>
      </c>
      <c r="D707" s="44"/>
      <c r="E707">
        <f t="shared" si="60"/>
        <v>12852.517889222254</v>
      </c>
      <c r="F707">
        <f t="shared" si="61"/>
        <v>12852.5</v>
      </c>
      <c r="G707">
        <f t="shared" si="62"/>
        <v>1.0735049996583257E-2</v>
      </c>
      <c r="I707">
        <f t="shared" si="63"/>
        <v>1.0735049996583257E-2</v>
      </c>
      <c r="O707">
        <f t="shared" ca="1" si="64"/>
        <v>4.7069736133865184E-3</v>
      </c>
      <c r="Q707" s="2">
        <f t="shared" si="65"/>
        <v>31134.826699999998</v>
      </c>
    </row>
    <row r="708" spans="1:17">
      <c r="A708" s="47" t="s">
        <v>162</v>
      </c>
      <c r="B708" s="48"/>
      <c r="C708" s="44">
        <v>46155.426399999997</v>
      </c>
      <c r="D708" s="44"/>
      <c r="E708">
        <f t="shared" si="60"/>
        <v>12856.016894812761</v>
      </c>
      <c r="F708">
        <f t="shared" si="61"/>
        <v>12856</v>
      </c>
      <c r="G708">
        <f t="shared" si="62"/>
        <v>1.0138320001715329E-2</v>
      </c>
      <c r="I708">
        <f t="shared" si="63"/>
        <v>1.0138320001715329E-2</v>
      </c>
      <c r="O708">
        <f t="shared" ca="1" si="64"/>
        <v>4.7121021060578736E-3</v>
      </c>
      <c r="Q708" s="2">
        <f t="shared" si="65"/>
        <v>31136.926399999997</v>
      </c>
    </row>
    <row r="709" spans="1:17">
      <c r="A709" s="47" t="s">
        <v>162</v>
      </c>
      <c r="B709" s="48"/>
      <c r="C709" s="44">
        <v>46155.426899999999</v>
      </c>
      <c r="D709" s="44"/>
      <c r="E709">
        <f t="shared" si="60"/>
        <v>12856.017728028364</v>
      </c>
      <c r="F709">
        <f t="shared" si="61"/>
        <v>12856</v>
      </c>
      <c r="G709">
        <f t="shared" si="62"/>
        <v>1.0638320003636181E-2</v>
      </c>
      <c r="I709">
        <f t="shared" si="63"/>
        <v>1.0638320003636181E-2</v>
      </c>
      <c r="O709">
        <f t="shared" ca="1" si="64"/>
        <v>4.7121021060578736E-3</v>
      </c>
      <c r="Q709" s="2">
        <f t="shared" si="65"/>
        <v>31136.926899999999</v>
      </c>
    </row>
    <row r="710" spans="1:17">
      <c r="A710" s="47" t="s">
        <v>162</v>
      </c>
      <c r="B710" s="48" t="s">
        <v>46</v>
      </c>
      <c r="C710" s="44">
        <v>46156.326800000003</v>
      </c>
      <c r="D710" s="44"/>
      <c r="E710">
        <f t="shared" si="60"/>
        <v>12857.517349465195</v>
      </c>
      <c r="F710">
        <f t="shared" si="61"/>
        <v>12857.5</v>
      </c>
      <c r="G710">
        <f t="shared" si="62"/>
        <v>1.0411150004074443E-2</v>
      </c>
      <c r="I710">
        <f t="shared" si="63"/>
        <v>1.0411150004074443E-2</v>
      </c>
      <c r="O710">
        <f t="shared" ca="1" si="64"/>
        <v>4.7143000314884553E-3</v>
      </c>
      <c r="Q710" s="2">
        <f t="shared" si="65"/>
        <v>31137.826800000003</v>
      </c>
    </row>
    <row r="711" spans="1:17">
      <c r="A711" s="47" t="s">
        <v>162</v>
      </c>
      <c r="B711" s="48" t="s">
        <v>46</v>
      </c>
      <c r="C711" s="44">
        <v>46156.3269</v>
      </c>
      <c r="D711" s="44"/>
      <c r="E711">
        <f t="shared" si="60"/>
        <v>12857.517516108312</v>
      </c>
      <c r="F711">
        <f t="shared" si="61"/>
        <v>12857.5</v>
      </c>
      <c r="G711">
        <f t="shared" si="62"/>
        <v>1.0511150001548231E-2</v>
      </c>
      <c r="I711">
        <f t="shared" si="63"/>
        <v>1.0511150001548231E-2</v>
      </c>
      <c r="O711">
        <f t="shared" ca="1" si="64"/>
        <v>4.7143000314884553E-3</v>
      </c>
      <c r="Q711" s="2">
        <f t="shared" si="65"/>
        <v>31137.8269</v>
      </c>
    </row>
    <row r="712" spans="1:17">
      <c r="A712" s="47" t="s">
        <v>131</v>
      </c>
      <c r="B712" s="48"/>
      <c r="C712" s="44">
        <v>46156.62</v>
      </c>
      <c r="D712" s="44"/>
      <c r="E712">
        <f t="shared" si="60"/>
        <v>12858.005947093017</v>
      </c>
      <c r="F712">
        <f t="shared" si="61"/>
        <v>12858</v>
      </c>
      <c r="G712">
        <f t="shared" si="62"/>
        <v>3.5687600029632449E-3</v>
      </c>
      <c r="I712">
        <f t="shared" si="63"/>
        <v>3.5687600029632449E-3</v>
      </c>
      <c r="O712">
        <f t="shared" ca="1" si="64"/>
        <v>4.7150326732986469E-3</v>
      </c>
      <c r="Q712" s="2">
        <f t="shared" si="65"/>
        <v>31138.120000000003</v>
      </c>
    </row>
    <row r="713" spans="1:17">
      <c r="A713" s="47" t="s">
        <v>163</v>
      </c>
      <c r="B713" s="48"/>
      <c r="C713" s="44">
        <v>46164.428999999996</v>
      </c>
      <c r="D713" s="44"/>
      <c r="E713">
        <f t="shared" si="60"/>
        <v>12871.019108333325</v>
      </c>
      <c r="F713">
        <f t="shared" si="61"/>
        <v>12871</v>
      </c>
      <c r="G713">
        <f t="shared" si="62"/>
        <v>1.1466620002465788E-2</v>
      </c>
      <c r="I713">
        <f t="shared" si="63"/>
        <v>1.1466620002465788E-2</v>
      </c>
      <c r="O713">
        <f t="shared" ca="1" si="64"/>
        <v>4.734081360363681E-3</v>
      </c>
      <c r="Q713" s="2">
        <f t="shared" si="65"/>
        <v>31145.928999999996</v>
      </c>
    </row>
    <row r="714" spans="1:17">
      <c r="A714" s="47" t="s">
        <v>131</v>
      </c>
      <c r="B714" s="48"/>
      <c r="C714" s="44">
        <v>46165.627999999997</v>
      </c>
      <c r="D714" s="44"/>
      <c r="E714">
        <f t="shared" si="60"/>
        <v>12873.017159342051</v>
      </c>
      <c r="F714">
        <f t="shared" si="61"/>
        <v>12873</v>
      </c>
      <c r="G714">
        <f t="shared" si="62"/>
        <v>1.0297059998265468E-2</v>
      </c>
      <c r="I714">
        <f t="shared" si="63"/>
        <v>1.0297059998265468E-2</v>
      </c>
      <c r="O714">
        <f t="shared" ca="1" si="64"/>
        <v>4.7370119276044544E-3</v>
      </c>
      <c r="Q714" s="2">
        <f t="shared" si="65"/>
        <v>31147.127999999997</v>
      </c>
    </row>
    <row r="715" spans="1:17">
      <c r="A715" s="47" t="s">
        <v>131</v>
      </c>
      <c r="B715" s="48"/>
      <c r="C715" s="44">
        <v>46171.622000000003</v>
      </c>
      <c r="D715" s="44"/>
      <c r="E715">
        <f t="shared" si="60"/>
        <v>12883.00574795449</v>
      </c>
      <c r="F715">
        <f t="shared" si="61"/>
        <v>12883</v>
      </c>
      <c r="G715">
        <f t="shared" si="62"/>
        <v>3.449260002525989E-3</v>
      </c>
      <c r="I715">
        <f t="shared" si="63"/>
        <v>3.449260002525989E-3</v>
      </c>
      <c r="O715">
        <f t="shared" ca="1" si="64"/>
        <v>4.7516647638083248E-3</v>
      </c>
      <c r="Q715" s="2">
        <f t="shared" si="65"/>
        <v>31153.122000000003</v>
      </c>
    </row>
    <row r="716" spans="1:17">
      <c r="A716" s="47" t="s">
        <v>163</v>
      </c>
      <c r="B716" s="48"/>
      <c r="C716" s="44">
        <v>46173.413999999997</v>
      </c>
      <c r="D716" s="44"/>
      <c r="E716">
        <f t="shared" si="60"/>
        <v>12885.991992664769</v>
      </c>
      <c r="F716">
        <f t="shared" si="61"/>
        <v>12886</v>
      </c>
      <c r="G716">
        <f t="shared" si="62"/>
        <v>-4.805080003279727E-3</v>
      </c>
      <c r="I716">
        <f t="shared" si="63"/>
        <v>-4.805080003279727E-3</v>
      </c>
      <c r="O716">
        <f t="shared" ca="1" si="64"/>
        <v>4.7560606146694849E-3</v>
      </c>
      <c r="Q716" s="2">
        <f t="shared" si="65"/>
        <v>31154.913999999997</v>
      </c>
    </row>
    <row r="717" spans="1:17">
      <c r="A717" s="47" t="s">
        <v>164</v>
      </c>
      <c r="B717" s="48"/>
      <c r="C717" s="44">
        <v>46176.425000000003</v>
      </c>
      <c r="D717" s="44"/>
      <c r="E717">
        <f t="shared" si="60"/>
        <v>12891.009617007792</v>
      </c>
      <c r="F717">
        <f t="shared" si="61"/>
        <v>12891</v>
      </c>
      <c r="G717">
        <f t="shared" si="62"/>
        <v>5.7710200053406879E-3</v>
      </c>
      <c r="I717">
        <f t="shared" si="63"/>
        <v>5.7710200053406879E-3</v>
      </c>
      <c r="O717">
        <f t="shared" ca="1" si="64"/>
        <v>4.7633870327714219E-3</v>
      </c>
      <c r="Q717" s="2">
        <f t="shared" si="65"/>
        <v>31157.925000000003</v>
      </c>
    </row>
    <row r="718" spans="1:17">
      <c r="A718" s="47" t="s">
        <v>164</v>
      </c>
      <c r="B718" s="48"/>
      <c r="C718" s="44">
        <v>46176.425999999999</v>
      </c>
      <c r="D718" s="44"/>
      <c r="E718">
        <f t="shared" si="60"/>
        <v>12891.011283438987</v>
      </c>
      <c r="F718">
        <f t="shared" si="61"/>
        <v>12891</v>
      </c>
      <c r="G718">
        <f t="shared" si="62"/>
        <v>6.7710200019064359E-3</v>
      </c>
      <c r="I718">
        <f t="shared" si="63"/>
        <v>6.7710200019064359E-3</v>
      </c>
      <c r="O718">
        <f t="shared" ca="1" si="64"/>
        <v>4.7633870327714219E-3</v>
      </c>
      <c r="Q718" s="2">
        <f t="shared" si="65"/>
        <v>31157.925999999999</v>
      </c>
    </row>
    <row r="719" spans="1:17">
      <c r="A719" s="47" t="s">
        <v>165</v>
      </c>
      <c r="B719" s="48"/>
      <c r="C719" s="44">
        <v>46176.428999999996</v>
      </c>
      <c r="D719" s="44"/>
      <c r="E719">
        <f t="shared" si="60"/>
        <v>12891.016282732582</v>
      </c>
      <c r="F719">
        <f t="shared" si="61"/>
        <v>12891</v>
      </c>
      <c r="G719">
        <f t="shared" si="62"/>
        <v>9.7710199988796376E-3</v>
      </c>
      <c r="I719">
        <f t="shared" si="63"/>
        <v>9.7710199988796376E-3</v>
      </c>
      <c r="O719">
        <f t="shared" ca="1" si="64"/>
        <v>4.7633870327714219E-3</v>
      </c>
      <c r="Q719" s="2">
        <f t="shared" si="65"/>
        <v>31157.928999999996</v>
      </c>
    </row>
    <row r="720" spans="1:17">
      <c r="A720" s="47" t="s">
        <v>164</v>
      </c>
      <c r="B720" s="48"/>
      <c r="C720" s="44">
        <v>46182.417000000001</v>
      </c>
      <c r="D720" s="44"/>
      <c r="E720">
        <f t="shared" si="60"/>
        <v>12900.994872757819</v>
      </c>
      <c r="F720">
        <f t="shared" si="61"/>
        <v>12901</v>
      </c>
      <c r="G720">
        <f t="shared" si="62"/>
        <v>-3.0767799980822019E-3</v>
      </c>
      <c r="I720">
        <f t="shared" si="63"/>
        <v>-3.0767799980822019E-3</v>
      </c>
      <c r="O720">
        <f t="shared" ca="1" si="64"/>
        <v>4.7780398689752923E-3</v>
      </c>
      <c r="Q720" s="2">
        <f t="shared" si="65"/>
        <v>31163.917000000001</v>
      </c>
    </row>
    <row r="721" spans="1:17">
      <c r="A721" s="47" t="s">
        <v>164</v>
      </c>
      <c r="B721" s="48"/>
      <c r="C721" s="44">
        <v>46182.425999999999</v>
      </c>
      <c r="D721" s="44"/>
      <c r="E721">
        <f t="shared" si="60"/>
        <v>12901.009870638616</v>
      </c>
      <c r="F721">
        <f t="shared" si="61"/>
        <v>12901</v>
      </c>
      <c r="G721">
        <f t="shared" si="62"/>
        <v>5.9232200001133606E-3</v>
      </c>
      <c r="I721">
        <f t="shared" si="63"/>
        <v>5.9232200001133606E-3</v>
      </c>
      <c r="O721">
        <f t="shared" ca="1" si="64"/>
        <v>4.7780398689752923E-3</v>
      </c>
      <c r="Q721" s="2">
        <f t="shared" si="65"/>
        <v>31163.925999999999</v>
      </c>
    </row>
    <row r="722" spans="1:17">
      <c r="A722" s="41" t="s">
        <v>158</v>
      </c>
      <c r="B722" s="42" t="s">
        <v>44</v>
      </c>
      <c r="C722" s="43">
        <v>46183.031999999999</v>
      </c>
      <c r="D722" s="44"/>
      <c r="E722">
        <f t="shared" si="60"/>
        <v>12902.019727945777</v>
      </c>
      <c r="F722">
        <f t="shared" si="61"/>
        <v>12902</v>
      </c>
      <c r="G722">
        <f t="shared" si="62"/>
        <v>1.1838440004794393E-2</v>
      </c>
      <c r="I722">
        <f t="shared" si="63"/>
        <v>1.1838440004794393E-2</v>
      </c>
      <c r="O722">
        <f t="shared" ca="1" si="64"/>
        <v>4.779505152595679E-3</v>
      </c>
      <c r="Q722" s="2">
        <f t="shared" si="65"/>
        <v>31164.531999999999</v>
      </c>
    </row>
    <row r="723" spans="1:17">
      <c r="A723" s="41" t="s">
        <v>166</v>
      </c>
      <c r="B723" s="42" t="s">
        <v>44</v>
      </c>
      <c r="C723" s="43">
        <v>46194.423000000003</v>
      </c>
      <c r="D723" s="44"/>
      <c r="E723">
        <f t="shared" si="60"/>
        <v>12921.002045744279</v>
      </c>
      <c r="F723">
        <f t="shared" si="61"/>
        <v>12921</v>
      </c>
      <c r="G723">
        <f t="shared" si="62"/>
        <v>1.2276200068299659E-3</v>
      </c>
      <c r="I723">
        <f t="shared" si="63"/>
        <v>1.2276200068299659E-3</v>
      </c>
      <c r="O723">
        <f t="shared" ca="1" si="64"/>
        <v>4.8073455413830332E-3</v>
      </c>
      <c r="Q723" s="2">
        <f t="shared" si="65"/>
        <v>31175.923000000003</v>
      </c>
    </row>
    <row r="724" spans="1:17">
      <c r="A724" s="47" t="s">
        <v>131</v>
      </c>
      <c r="B724" s="48"/>
      <c r="C724" s="44">
        <v>46207.625999999997</v>
      </c>
      <c r="D724" s="44"/>
      <c r="E724">
        <f t="shared" si="60"/>
        <v>12943.00393687705</v>
      </c>
      <c r="F724">
        <f t="shared" si="61"/>
        <v>12943</v>
      </c>
      <c r="G724">
        <f t="shared" si="62"/>
        <v>2.3624599998584017E-3</v>
      </c>
      <c r="I724">
        <f t="shared" si="63"/>
        <v>2.3624599998584017E-3</v>
      </c>
      <c r="O724">
        <f t="shared" ca="1" si="64"/>
        <v>4.8395817810315475E-3</v>
      </c>
      <c r="Q724" s="2">
        <f t="shared" si="65"/>
        <v>31189.125999999997</v>
      </c>
    </row>
    <row r="725" spans="1:17">
      <c r="A725" s="47" t="s">
        <v>165</v>
      </c>
      <c r="B725" s="48" t="s">
        <v>46</v>
      </c>
      <c r="C725" s="44">
        <v>46463.550999999999</v>
      </c>
      <c r="D725" s="44"/>
      <c r="E725">
        <f t="shared" ref="E725:E788" si="66">+(C725-C$7)/C$8</f>
        <v>13369.485341721218</v>
      </c>
      <c r="F725">
        <f t="shared" ref="F725:F788" si="67">ROUND(2*E725,0)/2</f>
        <v>13369.5</v>
      </c>
      <c r="G725">
        <f t="shared" ref="G725:G788" si="68">+C725-(C$7+F725*C$8)</f>
        <v>-8.796210000582505E-3</v>
      </c>
      <c r="I725">
        <f t="shared" ref="I725:I788" si="69">+G725</f>
        <v>-8.796210000582505E-3</v>
      </c>
      <c r="O725">
        <f t="shared" ref="O725:O788" ca="1" si="70">+C$11+C$12*$F725</f>
        <v>5.4645252451266321E-3</v>
      </c>
      <c r="Q725" s="2">
        <f t="shared" ref="Q725:Q788" si="71">+C725-15018.5</f>
        <v>31445.050999999999</v>
      </c>
    </row>
    <row r="726" spans="1:17">
      <c r="A726" s="47" t="s">
        <v>165</v>
      </c>
      <c r="B726" s="48"/>
      <c r="C726" s="44">
        <v>46488.472000000002</v>
      </c>
      <c r="D726" s="44"/>
      <c r="E726">
        <f t="shared" si="66"/>
        <v>13411.014473654879</v>
      </c>
      <c r="F726">
        <f t="shared" si="67"/>
        <v>13411</v>
      </c>
      <c r="G726">
        <f t="shared" si="68"/>
        <v>8.6854200053494424E-3</v>
      </c>
      <c r="I726">
        <f t="shared" si="69"/>
        <v>8.6854200053494424E-3</v>
      </c>
      <c r="O726">
        <f t="shared" ca="1" si="70"/>
        <v>5.5253345153726957E-3</v>
      </c>
      <c r="Q726" s="2">
        <f t="shared" si="71"/>
        <v>31469.972000000002</v>
      </c>
    </row>
    <row r="727" spans="1:17">
      <c r="A727" s="47" t="s">
        <v>167</v>
      </c>
      <c r="B727" s="48"/>
      <c r="C727" s="44">
        <v>46497.453000000001</v>
      </c>
      <c r="D727" s="44"/>
      <c r="E727">
        <f t="shared" si="66"/>
        <v>13425.980692261523</v>
      </c>
      <c r="F727">
        <f t="shared" si="67"/>
        <v>13426</v>
      </c>
      <c r="G727">
        <f t="shared" si="68"/>
        <v>-1.1586279993935023E-2</v>
      </c>
      <c r="I727">
        <f t="shared" si="69"/>
        <v>-1.1586279993935023E-2</v>
      </c>
      <c r="O727">
        <f t="shared" ca="1" si="70"/>
        <v>5.5473137696784997E-3</v>
      </c>
      <c r="Q727" s="2">
        <f t="shared" si="71"/>
        <v>31478.953000000001</v>
      </c>
    </row>
    <row r="728" spans="1:17">
      <c r="A728" s="47" t="s">
        <v>168</v>
      </c>
      <c r="B728" s="48"/>
      <c r="C728" s="44">
        <v>46497.459000000003</v>
      </c>
      <c r="D728" s="44"/>
      <c r="E728">
        <f t="shared" si="66"/>
        <v>13425.990690848725</v>
      </c>
      <c r="F728">
        <f t="shared" si="67"/>
        <v>13426</v>
      </c>
      <c r="G728">
        <f t="shared" si="68"/>
        <v>-5.5862799927126616E-3</v>
      </c>
      <c r="I728">
        <f t="shared" si="69"/>
        <v>-5.5862799927126616E-3</v>
      </c>
      <c r="O728">
        <f t="shared" ca="1" si="70"/>
        <v>5.5473137696784997E-3</v>
      </c>
      <c r="Q728" s="2">
        <f t="shared" si="71"/>
        <v>31478.959000000003</v>
      </c>
    </row>
    <row r="729" spans="1:17">
      <c r="A729" s="47" t="s">
        <v>165</v>
      </c>
      <c r="B729" s="48" t="s">
        <v>46</v>
      </c>
      <c r="C729" s="44">
        <v>46516.362000000001</v>
      </c>
      <c r="D729" s="44"/>
      <c r="E729">
        <f t="shared" si="66"/>
        <v>13457.491239821153</v>
      </c>
      <c r="F729">
        <f t="shared" si="67"/>
        <v>13457.5</v>
      </c>
      <c r="G729">
        <f t="shared" si="68"/>
        <v>-5.2568499959306791E-3</v>
      </c>
      <c r="I729">
        <f t="shared" si="69"/>
        <v>-5.2568499959306791E-3</v>
      </c>
      <c r="O729">
        <f t="shared" ca="1" si="70"/>
        <v>5.5934702037206928E-3</v>
      </c>
      <c r="Q729" s="2">
        <f t="shared" si="71"/>
        <v>31497.862000000001</v>
      </c>
    </row>
    <row r="730" spans="1:17">
      <c r="A730" s="47" t="s">
        <v>169</v>
      </c>
      <c r="B730" s="48"/>
      <c r="C730" s="44">
        <v>46521.473899999997</v>
      </c>
      <c r="D730" s="44"/>
      <c r="E730">
        <f t="shared" si="66"/>
        <v>13466.009869472109</v>
      </c>
      <c r="F730">
        <f t="shared" si="67"/>
        <v>13466</v>
      </c>
      <c r="G730">
        <f t="shared" si="68"/>
        <v>5.9225200020591728E-3</v>
      </c>
      <c r="I730">
        <f t="shared" si="69"/>
        <v>5.9225200020591728E-3</v>
      </c>
      <c r="O730">
        <f t="shared" ca="1" si="70"/>
        <v>5.6059251144939849E-3</v>
      </c>
      <c r="Q730" s="2">
        <f t="shared" si="71"/>
        <v>31502.973899999997</v>
      </c>
    </row>
    <row r="731" spans="1:17">
      <c r="A731" s="47" t="s">
        <v>170</v>
      </c>
      <c r="B731" s="48"/>
      <c r="C731" s="44">
        <v>46551.457000000002</v>
      </c>
      <c r="D731" s="44"/>
      <c r="E731">
        <f t="shared" si="66"/>
        <v>13515.974642782983</v>
      </c>
      <c r="F731">
        <f t="shared" si="67"/>
        <v>13516</v>
      </c>
      <c r="G731">
        <f t="shared" si="68"/>
        <v>-1.5216479994705878E-2</v>
      </c>
      <c r="I731">
        <f t="shared" si="69"/>
        <v>-1.5216479994705878E-2</v>
      </c>
      <c r="O731">
        <f t="shared" ca="1" si="70"/>
        <v>5.6791892955133372E-3</v>
      </c>
      <c r="Q731" s="2">
        <f t="shared" si="71"/>
        <v>31532.957000000002</v>
      </c>
    </row>
    <row r="732" spans="1:17">
      <c r="A732" s="47" t="s">
        <v>170</v>
      </c>
      <c r="B732" s="48" t="s">
        <v>46</v>
      </c>
      <c r="C732" s="44">
        <v>46576.377999999997</v>
      </c>
      <c r="D732" s="44"/>
      <c r="E732">
        <f t="shared" si="66"/>
        <v>13557.503774716632</v>
      </c>
      <c r="F732">
        <f t="shared" si="67"/>
        <v>13557.5</v>
      </c>
      <c r="G732">
        <f t="shared" si="68"/>
        <v>2.265149996674154E-3</v>
      </c>
      <c r="I732">
        <f t="shared" si="69"/>
        <v>2.265149996674154E-3</v>
      </c>
      <c r="O732">
        <f t="shared" ca="1" si="70"/>
        <v>5.7399985657594008E-3</v>
      </c>
      <c r="Q732" s="2">
        <f t="shared" si="71"/>
        <v>31557.877999999997</v>
      </c>
    </row>
    <row r="733" spans="1:17">
      <c r="A733" s="47" t="s">
        <v>170</v>
      </c>
      <c r="B733" s="48" t="s">
        <v>46</v>
      </c>
      <c r="C733" s="44">
        <v>46576.379000000001</v>
      </c>
      <c r="D733" s="44"/>
      <c r="E733">
        <f t="shared" si="66"/>
        <v>13557.505441147838</v>
      </c>
      <c r="F733">
        <f t="shared" si="67"/>
        <v>13557.5</v>
      </c>
      <c r="G733">
        <f t="shared" si="68"/>
        <v>3.2651500005158596E-3</v>
      </c>
      <c r="I733">
        <f t="shared" si="69"/>
        <v>3.2651500005158596E-3</v>
      </c>
      <c r="O733">
        <f t="shared" ca="1" si="70"/>
        <v>5.7399985657594008E-3</v>
      </c>
      <c r="Q733" s="2">
        <f t="shared" si="71"/>
        <v>31557.879000000001</v>
      </c>
    </row>
    <row r="734" spans="1:17">
      <c r="A734" s="47" t="s">
        <v>131</v>
      </c>
      <c r="B734" s="48"/>
      <c r="C734" s="44">
        <v>46820.913999999997</v>
      </c>
      <c r="D734" s="44"/>
      <c r="E734">
        <f t="shared" si="66"/>
        <v>13965.006194624699</v>
      </c>
      <c r="F734">
        <f t="shared" si="67"/>
        <v>13965</v>
      </c>
      <c r="G734">
        <f t="shared" si="68"/>
        <v>3.7173000018810853E-3</v>
      </c>
      <c r="I734">
        <f t="shared" si="69"/>
        <v>3.7173000018810853E-3</v>
      </c>
      <c r="O734">
        <f t="shared" ca="1" si="70"/>
        <v>6.3371016410671312E-3</v>
      </c>
      <c r="Q734" s="2">
        <f t="shared" si="71"/>
        <v>31802.413999999997</v>
      </c>
    </row>
    <row r="735" spans="1:17">
      <c r="A735" s="47" t="s">
        <v>165</v>
      </c>
      <c r="B735" s="48"/>
      <c r="C735" s="44">
        <v>46821.508999999998</v>
      </c>
      <c r="D735" s="44"/>
      <c r="E735">
        <f t="shared" si="66"/>
        <v>13965.997721188663</v>
      </c>
      <c r="F735">
        <f t="shared" si="67"/>
        <v>13966</v>
      </c>
      <c r="G735">
        <f t="shared" si="68"/>
        <v>-1.3674799993168563E-3</v>
      </c>
      <c r="I735">
        <f t="shared" si="69"/>
        <v>-1.3674799993168563E-3</v>
      </c>
      <c r="O735">
        <f t="shared" ca="1" si="70"/>
        <v>6.3385669246875179E-3</v>
      </c>
      <c r="Q735" s="2">
        <f t="shared" si="71"/>
        <v>31803.008999999998</v>
      </c>
    </row>
    <row r="736" spans="1:17">
      <c r="A736" s="47" t="s">
        <v>171</v>
      </c>
      <c r="B736" s="48"/>
      <c r="C736" s="44">
        <v>46889.328000000001</v>
      </c>
      <c r="D736" s="44"/>
      <c r="E736">
        <f t="shared" si="66"/>
        <v>14079.013418737271</v>
      </c>
      <c r="F736">
        <f t="shared" si="67"/>
        <v>14079</v>
      </c>
      <c r="G736">
        <f t="shared" si="68"/>
        <v>8.0523800061200745E-3</v>
      </c>
      <c r="I736">
        <f t="shared" si="69"/>
        <v>8.0523800061200745E-3</v>
      </c>
      <c r="O736">
        <f t="shared" ca="1" si="70"/>
        <v>6.5041439737912564E-3</v>
      </c>
      <c r="Q736" s="2">
        <f t="shared" si="71"/>
        <v>31870.828000000001</v>
      </c>
    </row>
    <row r="737" spans="1:17">
      <c r="A737" s="47" t="s">
        <v>172</v>
      </c>
      <c r="B737" s="48"/>
      <c r="C737" s="44">
        <v>46891.417999999998</v>
      </c>
      <c r="D737" s="44"/>
      <c r="E737">
        <f t="shared" si="66"/>
        <v>14082.496259945137</v>
      </c>
      <c r="F737">
        <f t="shared" si="67"/>
        <v>14082.5</v>
      </c>
      <c r="G737">
        <f t="shared" si="68"/>
        <v>-2.2443499983637594E-3</v>
      </c>
      <c r="I737">
        <f t="shared" si="69"/>
        <v>-2.2443499983637594E-3</v>
      </c>
      <c r="O737">
        <f t="shared" ca="1" si="70"/>
        <v>6.5092724664626081E-3</v>
      </c>
      <c r="Q737" s="2">
        <f t="shared" si="71"/>
        <v>31872.917999999998</v>
      </c>
    </row>
    <row r="738" spans="1:17">
      <c r="A738" s="47" t="s">
        <v>173</v>
      </c>
      <c r="B738" s="48" t="s">
        <v>46</v>
      </c>
      <c r="C738" s="44">
        <v>46903.427300000003</v>
      </c>
      <c r="D738" s="44"/>
      <c r="E738">
        <f t="shared" si="66"/>
        <v>14102.508932154562</v>
      </c>
      <c r="F738">
        <f t="shared" si="67"/>
        <v>14102.5</v>
      </c>
      <c r="G738">
        <f t="shared" si="68"/>
        <v>5.3600500032189302E-3</v>
      </c>
      <c r="I738">
        <f t="shared" si="69"/>
        <v>5.3600500032189302E-3</v>
      </c>
      <c r="O738">
        <f t="shared" ca="1" si="70"/>
        <v>6.5385781388703525E-3</v>
      </c>
      <c r="Q738" s="2">
        <f t="shared" si="71"/>
        <v>31884.927300000003</v>
      </c>
    </row>
    <row r="739" spans="1:17">
      <c r="A739" s="47" t="s">
        <v>172</v>
      </c>
      <c r="B739" s="48"/>
      <c r="C739" s="44">
        <v>46915.423000000003</v>
      </c>
      <c r="D739" s="44"/>
      <c r="E739">
        <f t="shared" si="66"/>
        <v>14122.498940899659</v>
      </c>
      <c r="F739">
        <f t="shared" si="67"/>
        <v>14122.5</v>
      </c>
      <c r="G739">
        <f t="shared" si="68"/>
        <v>-6.3554999360349029E-4</v>
      </c>
      <c r="I739">
        <f t="shared" si="69"/>
        <v>-6.3554999360349029E-4</v>
      </c>
      <c r="O739">
        <f t="shared" ca="1" si="70"/>
        <v>6.5678838112780934E-3</v>
      </c>
      <c r="Q739" s="2">
        <f t="shared" si="71"/>
        <v>31896.923000000003</v>
      </c>
    </row>
    <row r="740" spans="1:17">
      <c r="A740" s="47" t="s">
        <v>131</v>
      </c>
      <c r="B740" s="48"/>
      <c r="C740" s="44">
        <v>46924.728999999999</v>
      </c>
      <c r="D740" s="44"/>
      <c r="E740">
        <f t="shared" si="66"/>
        <v>14138.006749646278</v>
      </c>
      <c r="F740">
        <f t="shared" si="67"/>
        <v>14138</v>
      </c>
      <c r="G740">
        <f t="shared" si="68"/>
        <v>4.0503600030206144E-3</v>
      </c>
      <c r="I740">
        <f t="shared" si="69"/>
        <v>4.0503600030206144E-3</v>
      </c>
      <c r="O740">
        <f t="shared" ca="1" si="70"/>
        <v>6.5905957073940924E-3</v>
      </c>
      <c r="Q740" s="2">
        <f t="shared" si="71"/>
        <v>31906.228999999999</v>
      </c>
    </row>
    <row r="741" spans="1:17">
      <c r="A741" s="47" t="s">
        <v>171</v>
      </c>
      <c r="B741" s="48"/>
      <c r="C741" s="44">
        <v>46943.332000000002</v>
      </c>
      <c r="D741" s="44"/>
      <c r="E741">
        <f t="shared" si="66"/>
        <v>14169.007369258732</v>
      </c>
      <c r="F741">
        <f t="shared" si="67"/>
        <v>14169</v>
      </c>
      <c r="G741">
        <f t="shared" si="68"/>
        <v>4.4221800053492188E-3</v>
      </c>
      <c r="I741">
        <f t="shared" si="69"/>
        <v>4.4221800053492188E-3</v>
      </c>
      <c r="O741">
        <f t="shared" ca="1" si="70"/>
        <v>6.6360194996260904E-3</v>
      </c>
      <c r="Q741" s="2">
        <f t="shared" si="71"/>
        <v>31924.832000000002</v>
      </c>
    </row>
    <row r="742" spans="1:17">
      <c r="A742" s="47" t="s">
        <v>171</v>
      </c>
      <c r="B742" s="48"/>
      <c r="C742" s="44">
        <v>46952.336000000003</v>
      </c>
      <c r="D742" s="44"/>
      <c r="E742">
        <f t="shared" si="66"/>
        <v>14184.011915782976</v>
      </c>
      <c r="F742">
        <f t="shared" si="67"/>
        <v>14184</v>
      </c>
      <c r="G742">
        <f t="shared" si="68"/>
        <v>7.1504800071124919E-3</v>
      </c>
      <c r="I742">
        <f t="shared" si="69"/>
        <v>7.1504800071124919E-3</v>
      </c>
      <c r="O742">
        <f t="shared" ca="1" si="70"/>
        <v>6.6579987539318979E-3</v>
      </c>
      <c r="Q742" s="2">
        <f t="shared" si="71"/>
        <v>31933.836000000003</v>
      </c>
    </row>
    <row r="743" spans="1:17">
      <c r="A743" s="47" t="s">
        <v>171</v>
      </c>
      <c r="B743" s="48"/>
      <c r="C743" s="44">
        <v>46970.324999999997</v>
      </c>
      <c r="D743" s="44"/>
      <c r="E743">
        <f t="shared" si="66"/>
        <v>14213.989346638653</v>
      </c>
      <c r="F743">
        <f t="shared" si="67"/>
        <v>14214</v>
      </c>
      <c r="G743">
        <f t="shared" si="68"/>
        <v>-6.3929199968697503E-3</v>
      </c>
      <c r="I743">
        <f t="shared" si="69"/>
        <v>-6.3929199968697503E-3</v>
      </c>
      <c r="O743">
        <f t="shared" ca="1" si="70"/>
        <v>6.7019572625435092E-3</v>
      </c>
      <c r="Q743" s="2">
        <f t="shared" si="71"/>
        <v>31951.824999999997</v>
      </c>
    </row>
    <row r="744" spans="1:17">
      <c r="A744" s="47" t="s">
        <v>174</v>
      </c>
      <c r="B744" s="48"/>
      <c r="C744" s="44">
        <v>47210.360999999997</v>
      </c>
      <c r="D744" s="44"/>
      <c r="E744">
        <f t="shared" si="66"/>
        <v>14613.992826146998</v>
      </c>
      <c r="F744">
        <f t="shared" si="67"/>
        <v>14614</v>
      </c>
      <c r="G744">
        <f t="shared" si="68"/>
        <v>-4.3049199957749806E-3</v>
      </c>
      <c r="I744">
        <f t="shared" si="69"/>
        <v>-4.3049199957749806E-3</v>
      </c>
      <c r="O744">
        <f t="shared" ca="1" si="70"/>
        <v>7.2880707106983342E-3</v>
      </c>
      <c r="Q744" s="2">
        <f t="shared" si="71"/>
        <v>32191.860999999997</v>
      </c>
    </row>
    <row r="745" spans="1:17">
      <c r="A745" s="41" t="s">
        <v>175</v>
      </c>
      <c r="B745" s="42" t="s">
        <v>44</v>
      </c>
      <c r="C745" s="43">
        <v>47210.381000000001</v>
      </c>
      <c r="D745" s="44"/>
      <c r="E745">
        <f t="shared" si="66"/>
        <v>14614.026154771003</v>
      </c>
      <c r="F745">
        <f t="shared" si="67"/>
        <v>14614</v>
      </c>
      <c r="G745">
        <f t="shared" si="68"/>
        <v>1.5695080008299556E-2</v>
      </c>
      <c r="I745">
        <f t="shared" si="69"/>
        <v>1.5695080008299556E-2</v>
      </c>
      <c r="O745">
        <f t="shared" ca="1" si="70"/>
        <v>7.2880707106983342E-3</v>
      </c>
      <c r="Q745" s="2">
        <f t="shared" si="71"/>
        <v>32191.881000000001</v>
      </c>
    </row>
    <row r="746" spans="1:17">
      <c r="A746" s="47" t="s">
        <v>174</v>
      </c>
      <c r="B746" s="48" t="s">
        <v>46</v>
      </c>
      <c r="C746" s="44">
        <v>47230.459000000003</v>
      </c>
      <c r="D746" s="44"/>
      <c r="E746">
        <f t="shared" si="66"/>
        <v>14647.484760403364</v>
      </c>
      <c r="F746">
        <f t="shared" si="67"/>
        <v>14647.5</v>
      </c>
      <c r="G746">
        <f t="shared" si="68"/>
        <v>-9.1450499967322685E-3</v>
      </c>
      <c r="I746">
        <f t="shared" si="69"/>
        <v>-9.1450499967322685E-3</v>
      </c>
      <c r="O746">
        <f t="shared" ca="1" si="70"/>
        <v>7.3371577119813007E-3</v>
      </c>
      <c r="Q746" s="2">
        <f t="shared" si="71"/>
        <v>32211.959000000003</v>
      </c>
    </row>
    <row r="747" spans="1:17">
      <c r="A747" s="47" t="s">
        <v>172</v>
      </c>
      <c r="B747" s="48"/>
      <c r="C747" s="44">
        <v>47239.48</v>
      </c>
      <c r="D747" s="44"/>
      <c r="E747">
        <f t="shared" si="66"/>
        <v>14662.517636258006</v>
      </c>
      <c r="F747">
        <f t="shared" si="67"/>
        <v>14662.5</v>
      </c>
      <c r="G747">
        <f t="shared" si="68"/>
        <v>1.0583250004856382E-2</v>
      </c>
      <c r="I747">
        <f t="shared" si="69"/>
        <v>1.0583250004856382E-2</v>
      </c>
      <c r="O747">
        <f t="shared" ca="1" si="70"/>
        <v>7.3591369662871081E-3</v>
      </c>
      <c r="Q747" s="2">
        <f t="shared" si="71"/>
        <v>32220.980000000003</v>
      </c>
    </row>
    <row r="748" spans="1:17">
      <c r="A748" s="47" t="s">
        <v>172</v>
      </c>
      <c r="B748" s="48"/>
      <c r="C748" s="44">
        <v>47240.375</v>
      </c>
      <c r="D748" s="44"/>
      <c r="E748">
        <f t="shared" si="66"/>
        <v>14664.009092181946</v>
      </c>
      <c r="F748">
        <f t="shared" si="67"/>
        <v>14664</v>
      </c>
      <c r="G748">
        <f t="shared" si="68"/>
        <v>5.4560800053877756E-3</v>
      </c>
      <c r="I748">
        <f t="shared" si="69"/>
        <v>5.4560800053877756E-3</v>
      </c>
      <c r="O748">
        <f t="shared" ca="1" si="70"/>
        <v>7.3613348917176899E-3</v>
      </c>
      <c r="Q748" s="2">
        <f t="shared" si="71"/>
        <v>32221.875</v>
      </c>
    </row>
    <row r="749" spans="1:17">
      <c r="A749" s="47" t="s">
        <v>172</v>
      </c>
      <c r="B749" s="48"/>
      <c r="C749" s="44">
        <v>47266.470999999998</v>
      </c>
      <c r="D749" s="44"/>
      <c r="E749">
        <f t="shared" si="66"/>
        <v>14707.496280775527</v>
      </c>
      <c r="F749">
        <f t="shared" si="67"/>
        <v>14707.5</v>
      </c>
      <c r="G749">
        <f t="shared" si="68"/>
        <v>-2.2318499977700412E-3</v>
      </c>
      <c r="I749">
        <f t="shared" si="69"/>
        <v>-2.2318499977700412E-3</v>
      </c>
      <c r="O749">
        <f t="shared" ca="1" si="70"/>
        <v>7.4250747292045269E-3</v>
      </c>
      <c r="Q749" s="2">
        <f t="shared" si="71"/>
        <v>32247.970999999998</v>
      </c>
    </row>
    <row r="750" spans="1:17">
      <c r="A750" s="47" t="s">
        <v>176</v>
      </c>
      <c r="B750" s="48"/>
      <c r="C750" s="44">
        <v>47267.366000000002</v>
      </c>
      <c r="D750" s="44"/>
      <c r="E750">
        <f t="shared" si="66"/>
        <v>14708.987736699479</v>
      </c>
      <c r="F750">
        <f t="shared" si="67"/>
        <v>14709</v>
      </c>
      <c r="G750">
        <f t="shared" si="68"/>
        <v>-7.3590199972386472E-3</v>
      </c>
      <c r="I750">
        <f t="shared" si="69"/>
        <v>-7.3590199972386472E-3</v>
      </c>
      <c r="O750">
        <f t="shared" ca="1" si="70"/>
        <v>7.4272726546351052E-3</v>
      </c>
      <c r="Q750" s="2">
        <f t="shared" si="71"/>
        <v>32248.866000000002</v>
      </c>
    </row>
    <row r="751" spans="1:17">
      <c r="A751" s="47" t="s">
        <v>174</v>
      </c>
      <c r="B751" s="48"/>
      <c r="C751" s="44">
        <v>47270.375</v>
      </c>
      <c r="D751" s="44"/>
      <c r="E751">
        <f t="shared" si="66"/>
        <v>14714.00202818009</v>
      </c>
      <c r="F751">
        <f t="shared" si="67"/>
        <v>14714</v>
      </c>
      <c r="G751">
        <f t="shared" si="68"/>
        <v>1.2170800036983564E-3</v>
      </c>
      <c r="I751">
        <f t="shared" si="69"/>
        <v>1.2170800036983564E-3</v>
      </c>
      <c r="O751">
        <f t="shared" ca="1" si="70"/>
        <v>7.4345990727370422E-3</v>
      </c>
      <c r="Q751" s="2">
        <f t="shared" si="71"/>
        <v>32251.875</v>
      </c>
    </row>
    <row r="752" spans="1:17">
      <c r="A752" s="47" t="s">
        <v>174</v>
      </c>
      <c r="B752" s="48"/>
      <c r="C752" s="44">
        <v>47270.380100000002</v>
      </c>
      <c r="D752" s="44"/>
      <c r="E752">
        <f t="shared" si="66"/>
        <v>14714.010526979213</v>
      </c>
      <c r="F752">
        <f t="shared" si="67"/>
        <v>14714</v>
      </c>
      <c r="G752">
        <f t="shared" si="68"/>
        <v>6.3170800058287568E-3</v>
      </c>
      <c r="I752">
        <f t="shared" si="69"/>
        <v>6.3170800058287568E-3</v>
      </c>
      <c r="O752">
        <f t="shared" ca="1" si="70"/>
        <v>7.4345990727370422E-3</v>
      </c>
      <c r="Q752" s="2">
        <f t="shared" si="71"/>
        <v>32251.880100000002</v>
      </c>
    </row>
    <row r="753" spans="1:17">
      <c r="A753" s="47" t="s">
        <v>177</v>
      </c>
      <c r="B753" s="48"/>
      <c r="C753" s="44">
        <v>47270.381000000001</v>
      </c>
      <c r="D753" s="44"/>
      <c r="E753">
        <f t="shared" si="66"/>
        <v>14714.01202676729</v>
      </c>
      <c r="F753">
        <f t="shared" si="67"/>
        <v>14714</v>
      </c>
      <c r="G753">
        <f t="shared" si="68"/>
        <v>7.2170800049207173E-3</v>
      </c>
      <c r="I753">
        <f t="shared" si="69"/>
        <v>7.2170800049207173E-3</v>
      </c>
      <c r="O753">
        <f t="shared" ca="1" si="70"/>
        <v>7.4345990727370422E-3</v>
      </c>
      <c r="Q753" s="2">
        <f t="shared" si="71"/>
        <v>32251.881000000001</v>
      </c>
    </row>
    <row r="754" spans="1:17">
      <c r="A754" s="47" t="s">
        <v>178</v>
      </c>
      <c r="B754" s="48" t="s">
        <v>44</v>
      </c>
      <c r="C754" s="44">
        <v>47538.616499999996</v>
      </c>
      <c r="D754" s="44">
        <v>5.9999999999999995E-4</v>
      </c>
      <c r="E754">
        <f t="shared" si="66"/>
        <v>15161.008032898284</v>
      </c>
      <c r="F754">
        <f t="shared" si="67"/>
        <v>15161</v>
      </c>
      <c r="G754">
        <f t="shared" si="68"/>
        <v>4.8204199993051589E-3</v>
      </c>
      <c r="I754">
        <f t="shared" si="69"/>
        <v>4.8204199993051589E-3</v>
      </c>
      <c r="O754">
        <f t="shared" ca="1" si="70"/>
        <v>8.0895808510500593E-3</v>
      </c>
      <c r="Q754" s="2">
        <f t="shared" si="71"/>
        <v>32520.116499999996</v>
      </c>
    </row>
    <row r="755" spans="1:17">
      <c r="A755" s="47" t="s">
        <v>178</v>
      </c>
      <c r="B755" s="48" t="s">
        <v>46</v>
      </c>
      <c r="C755" s="44">
        <v>47557.520400000001</v>
      </c>
      <c r="D755" s="44">
        <v>2.0000000000000001E-4</v>
      </c>
      <c r="E755">
        <f t="shared" si="66"/>
        <v>15192.510081658802</v>
      </c>
      <c r="F755">
        <f t="shared" si="67"/>
        <v>15192.5</v>
      </c>
      <c r="G755">
        <f t="shared" si="68"/>
        <v>6.0498500024550594E-3</v>
      </c>
      <c r="I755">
        <f t="shared" si="69"/>
        <v>6.0498500024550594E-3</v>
      </c>
      <c r="O755">
        <f t="shared" ca="1" si="70"/>
        <v>8.1357372850922524E-3</v>
      </c>
      <c r="Q755" s="2">
        <f t="shared" si="71"/>
        <v>32539.020400000001</v>
      </c>
    </row>
    <row r="756" spans="1:17">
      <c r="A756" s="47" t="s">
        <v>178</v>
      </c>
      <c r="B756" s="48" t="s">
        <v>44</v>
      </c>
      <c r="C756" s="44">
        <v>47559.620600000002</v>
      </c>
      <c r="D756" s="44">
        <v>4.0000000000000002E-4</v>
      </c>
      <c r="E756">
        <f t="shared" si="66"/>
        <v>15196.009920464912</v>
      </c>
      <c r="F756">
        <f t="shared" si="67"/>
        <v>15196</v>
      </c>
      <c r="G756">
        <f t="shared" si="68"/>
        <v>5.9531200022320263E-3</v>
      </c>
      <c r="I756">
        <f t="shared" si="69"/>
        <v>5.9531200022320263E-3</v>
      </c>
      <c r="O756">
        <f t="shared" ca="1" si="70"/>
        <v>8.1408657777636076E-3</v>
      </c>
      <c r="Q756" s="2">
        <f t="shared" si="71"/>
        <v>32541.120600000002</v>
      </c>
    </row>
    <row r="757" spans="1:17">
      <c r="A757" s="47" t="s">
        <v>179</v>
      </c>
      <c r="B757" s="48"/>
      <c r="C757" s="44">
        <v>47597.43</v>
      </c>
      <c r="D757" s="44"/>
      <c r="E757">
        <f t="shared" si="66"/>
        <v>15259.01668427585</v>
      </c>
      <c r="F757">
        <f t="shared" si="67"/>
        <v>15259</v>
      </c>
      <c r="G757">
        <f t="shared" si="68"/>
        <v>1.0011980004492216E-2</v>
      </c>
      <c r="I757">
        <f t="shared" si="69"/>
        <v>1.0011980004492216E-2</v>
      </c>
      <c r="O757">
        <f t="shared" ca="1" si="70"/>
        <v>8.2331786458479939E-3</v>
      </c>
      <c r="Q757" s="2">
        <f t="shared" si="71"/>
        <v>32578.93</v>
      </c>
    </row>
    <row r="758" spans="1:17">
      <c r="A758" s="47" t="s">
        <v>176</v>
      </c>
      <c r="B758" s="48" t="s">
        <v>46</v>
      </c>
      <c r="C758" s="44">
        <v>47604.324999999997</v>
      </c>
      <c r="D758" s="44"/>
      <c r="E758">
        <f t="shared" si="66"/>
        <v>15270.506727399417</v>
      </c>
      <c r="F758">
        <f t="shared" si="67"/>
        <v>15270.5</v>
      </c>
      <c r="G758">
        <f t="shared" si="68"/>
        <v>4.0370100032305345E-3</v>
      </c>
      <c r="I758">
        <f t="shared" si="69"/>
        <v>4.0370100032305345E-3</v>
      </c>
      <c r="O758">
        <f t="shared" ca="1" si="70"/>
        <v>8.2500294074824426E-3</v>
      </c>
      <c r="Q758" s="2">
        <f t="shared" si="71"/>
        <v>32585.824999999997</v>
      </c>
    </row>
    <row r="759" spans="1:17">
      <c r="A759" s="47" t="s">
        <v>179</v>
      </c>
      <c r="B759" s="48"/>
      <c r="C759" s="44">
        <v>47612.434999999998</v>
      </c>
      <c r="D759" s="44"/>
      <c r="E759">
        <f t="shared" si="66"/>
        <v>15284.021484430918</v>
      </c>
      <c r="F759">
        <f t="shared" si="67"/>
        <v>15284</v>
      </c>
      <c r="G759">
        <f t="shared" si="68"/>
        <v>1.2892480001028161E-2</v>
      </c>
      <c r="I759">
        <f t="shared" si="69"/>
        <v>1.2892480001028161E-2</v>
      </c>
      <c r="O759">
        <f t="shared" ca="1" si="70"/>
        <v>8.2698107363576683E-3</v>
      </c>
      <c r="Q759" s="2">
        <f t="shared" si="71"/>
        <v>32593.934999999998</v>
      </c>
    </row>
    <row r="760" spans="1:17">
      <c r="A760" s="47" t="s">
        <v>54</v>
      </c>
      <c r="B760" s="48"/>
      <c r="C760" s="44">
        <v>47615.431499999999</v>
      </c>
      <c r="D760" s="44"/>
      <c r="E760">
        <f t="shared" si="66"/>
        <v>15289.014945521534</v>
      </c>
      <c r="F760">
        <f t="shared" si="67"/>
        <v>15289</v>
      </c>
      <c r="G760">
        <f t="shared" si="68"/>
        <v>8.9685799975995906E-3</v>
      </c>
      <c r="I760">
        <f t="shared" si="69"/>
        <v>8.9685799975995906E-3</v>
      </c>
      <c r="O760">
        <f t="shared" ca="1" si="70"/>
        <v>8.2771371544596052E-3</v>
      </c>
      <c r="Q760" s="2">
        <f t="shared" si="71"/>
        <v>32596.931499999999</v>
      </c>
    </row>
    <row r="761" spans="1:17">
      <c r="A761" s="47" t="s">
        <v>54</v>
      </c>
      <c r="B761" s="48" t="s">
        <v>46</v>
      </c>
      <c r="C761" s="44">
        <v>47616.332499999997</v>
      </c>
      <c r="D761" s="44"/>
      <c r="E761">
        <f t="shared" si="66"/>
        <v>15290.516400032675</v>
      </c>
      <c r="F761">
        <f t="shared" si="67"/>
        <v>15290.5</v>
      </c>
      <c r="G761">
        <f t="shared" si="68"/>
        <v>9.8414099993533455E-3</v>
      </c>
      <c r="I761">
        <f t="shared" si="69"/>
        <v>9.8414099993533455E-3</v>
      </c>
      <c r="O761">
        <f t="shared" ca="1" si="70"/>
        <v>8.279335079890187E-3</v>
      </c>
      <c r="Q761" s="2">
        <f t="shared" si="71"/>
        <v>32597.832499999997</v>
      </c>
    </row>
    <row r="762" spans="1:17">
      <c r="A762" s="47" t="s">
        <v>131</v>
      </c>
      <c r="B762" s="48"/>
      <c r="C762" s="44">
        <v>47640.639000000003</v>
      </c>
      <c r="D762" s="44"/>
      <c r="E762">
        <f t="shared" si="66"/>
        <v>15331.02150999398</v>
      </c>
      <c r="F762">
        <f t="shared" si="67"/>
        <v>15331</v>
      </c>
      <c r="G762">
        <f t="shared" si="68"/>
        <v>1.2907820004329551E-2</v>
      </c>
      <c r="I762">
        <f t="shared" si="69"/>
        <v>1.2907820004329551E-2</v>
      </c>
      <c r="O762">
        <f t="shared" ca="1" si="70"/>
        <v>8.3386790665158604E-3</v>
      </c>
      <c r="Q762" s="2">
        <f t="shared" si="71"/>
        <v>32622.139000000003</v>
      </c>
    </row>
    <row r="763" spans="1:17">
      <c r="A763" s="41" t="s">
        <v>158</v>
      </c>
      <c r="B763" s="42" t="s">
        <v>44</v>
      </c>
      <c r="C763" s="43">
        <v>47646.03</v>
      </c>
      <c r="D763" s="44"/>
      <c r="E763">
        <f t="shared" si="66"/>
        <v>15340.00524059284</v>
      </c>
      <c r="F763">
        <f t="shared" si="67"/>
        <v>15340</v>
      </c>
      <c r="G763">
        <f t="shared" si="68"/>
        <v>3.1448000008822419E-3</v>
      </c>
      <c r="I763">
        <f t="shared" si="69"/>
        <v>3.1448000008822419E-3</v>
      </c>
      <c r="O763">
        <f t="shared" ca="1" si="70"/>
        <v>8.3518666190993442E-3</v>
      </c>
      <c r="Q763" s="2">
        <f t="shared" si="71"/>
        <v>32627.53</v>
      </c>
    </row>
    <row r="764" spans="1:17">
      <c r="A764" s="47" t="s">
        <v>180</v>
      </c>
      <c r="B764" s="48"/>
      <c r="C764" s="44">
        <v>47651.428</v>
      </c>
      <c r="D764" s="44"/>
      <c r="E764">
        <f t="shared" si="66"/>
        <v>15349.000636210107</v>
      </c>
      <c r="F764">
        <f t="shared" si="67"/>
        <v>15349</v>
      </c>
      <c r="G764">
        <f t="shared" si="68"/>
        <v>3.8178000249899924E-4</v>
      </c>
      <c r="I764">
        <f t="shared" si="69"/>
        <v>3.8178000249899924E-4</v>
      </c>
      <c r="O764">
        <f t="shared" ca="1" si="70"/>
        <v>8.3650541716828279E-3</v>
      </c>
      <c r="Q764" s="2">
        <f t="shared" si="71"/>
        <v>32632.928</v>
      </c>
    </row>
    <row r="765" spans="1:17">
      <c r="A765" s="47" t="s">
        <v>131</v>
      </c>
      <c r="B765" s="48"/>
      <c r="C765" s="44">
        <v>47658.637999999999</v>
      </c>
      <c r="D765" s="44"/>
      <c r="E765">
        <f t="shared" si="66"/>
        <v>15361.01560516166</v>
      </c>
      <c r="F765">
        <f t="shared" si="67"/>
        <v>15361</v>
      </c>
      <c r="G765">
        <f t="shared" si="68"/>
        <v>9.3644200023845769E-3</v>
      </c>
      <c r="I765">
        <f t="shared" si="69"/>
        <v>9.3644200023845769E-3</v>
      </c>
      <c r="O765">
        <f t="shared" ca="1" si="70"/>
        <v>8.3826375751274752E-3</v>
      </c>
      <c r="Q765" s="2">
        <f t="shared" si="71"/>
        <v>32640.137999999999</v>
      </c>
    </row>
    <row r="766" spans="1:17">
      <c r="A766" s="47" t="s">
        <v>181</v>
      </c>
      <c r="B766" s="48"/>
      <c r="C766" s="44">
        <v>47945.478999999999</v>
      </c>
      <c r="D766" s="44"/>
      <c r="E766">
        <f t="shared" si="66"/>
        <v>15839.01639698311</v>
      </c>
      <c r="F766">
        <f t="shared" si="67"/>
        <v>15839</v>
      </c>
      <c r="G766">
        <f t="shared" si="68"/>
        <v>9.8395800014259294E-3</v>
      </c>
      <c r="I766">
        <f t="shared" si="69"/>
        <v>9.8395800014259294E-3</v>
      </c>
      <c r="O766">
        <f t="shared" ca="1" si="70"/>
        <v>9.0830431456724904E-3</v>
      </c>
      <c r="Q766" s="2">
        <f t="shared" si="71"/>
        <v>32926.978999999999</v>
      </c>
    </row>
    <row r="767" spans="1:17">
      <c r="A767" s="47" t="s">
        <v>182</v>
      </c>
      <c r="B767" s="48" t="s">
        <v>46</v>
      </c>
      <c r="C767" s="44">
        <v>47955.364999999998</v>
      </c>
      <c r="D767" s="44"/>
      <c r="E767">
        <f t="shared" si="66"/>
        <v>15855.490735825695</v>
      </c>
      <c r="F767">
        <f t="shared" si="67"/>
        <v>15855.5</v>
      </c>
      <c r="G767">
        <f t="shared" si="68"/>
        <v>-5.5592899952898733E-3</v>
      </c>
      <c r="I767">
        <f t="shared" si="69"/>
        <v>-5.5592899952898733E-3</v>
      </c>
      <c r="O767">
        <f t="shared" ca="1" si="70"/>
        <v>9.1072203254088761E-3</v>
      </c>
      <c r="Q767" s="2">
        <f t="shared" si="71"/>
        <v>32936.864999999998</v>
      </c>
    </row>
    <row r="768" spans="1:17">
      <c r="A768" s="47" t="s">
        <v>183</v>
      </c>
      <c r="B768" s="48" t="s">
        <v>46</v>
      </c>
      <c r="C768" s="44">
        <v>47964.38</v>
      </c>
      <c r="D768" s="44"/>
      <c r="E768">
        <f t="shared" si="66"/>
        <v>15870.513613093137</v>
      </c>
      <c r="F768">
        <f t="shared" si="67"/>
        <v>15870.5</v>
      </c>
      <c r="G768">
        <f t="shared" si="68"/>
        <v>8.1690099978004582E-3</v>
      </c>
      <c r="I768">
        <f t="shared" si="69"/>
        <v>8.1690099978004582E-3</v>
      </c>
      <c r="O768">
        <f t="shared" ca="1" si="70"/>
        <v>9.1291995797146835E-3</v>
      </c>
      <c r="Q768" s="2">
        <f t="shared" si="71"/>
        <v>32945.879999999997</v>
      </c>
    </row>
    <row r="769" spans="1:17">
      <c r="A769" s="47" t="s">
        <v>183</v>
      </c>
      <c r="B769" s="48"/>
      <c r="C769" s="44">
        <v>47975.485000000001</v>
      </c>
      <c r="D769" s="44"/>
      <c r="E769">
        <f t="shared" si="66"/>
        <v>15889.019331568454</v>
      </c>
      <c r="F769">
        <f t="shared" si="67"/>
        <v>15889</v>
      </c>
      <c r="G769">
        <f t="shared" si="68"/>
        <v>1.1600580000958871E-2</v>
      </c>
      <c r="I769">
        <f t="shared" si="69"/>
        <v>1.1600580000958871E-2</v>
      </c>
      <c r="O769">
        <f t="shared" ca="1" si="70"/>
        <v>9.1563073266918461E-3</v>
      </c>
      <c r="Q769" s="2">
        <f t="shared" si="71"/>
        <v>32956.985000000001</v>
      </c>
    </row>
    <row r="770" spans="1:17">
      <c r="A770" s="47" t="s">
        <v>180</v>
      </c>
      <c r="B770" s="48" t="s">
        <v>46</v>
      </c>
      <c r="C770" s="44">
        <v>47982.383000000002</v>
      </c>
      <c r="D770" s="44"/>
      <c r="E770">
        <f t="shared" si="66"/>
        <v>15900.51437398563</v>
      </c>
      <c r="F770">
        <f t="shared" si="67"/>
        <v>15900.5</v>
      </c>
      <c r="G770">
        <f t="shared" si="68"/>
        <v>8.625610003946349E-3</v>
      </c>
      <c r="I770">
        <f t="shared" si="69"/>
        <v>8.625610003946349E-3</v>
      </c>
      <c r="O770">
        <f t="shared" ca="1" si="70"/>
        <v>9.1731580883262949E-3</v>
      </c>
      <c r="Q770" s="2">
        <f t="shared" si="71"/>
        <v>32963.883000000002</v>
      </c>
    </row>
    <row r="771" spans="1:17">
      <c r="A771" s="47" t="s">
        <v>184</v>
      </c>
      <c r="B771" s="48" t="s">
        <v>46</v>
      </c>
      <c r="C771" s="44">
        <v>47982.394999999997</v>
      </c>
      <c r="D771" s="44"/>
      <c r="E771">
        <f t="shared" si="66"/>
        <v>15900.53437116002</v>
      </c>
      <c r="F771">
        <f t="shared" si="67"/>
        <v>15900.5</v>
      </c>
      <c r="G771">
        <f t="shared" si="68"/>
        <v>2.0625609999115113E-2</v>
      </c>
      <c r="I771">
        <f t="shared" si="69"/>
        <v>2.0625609999115113E-2</v>
      </c>
      <c r="O771">
        <f t="shared" ca="1" si="70"/>
        <v>9.1731580883262949E-3</v>
      </c>
      <c r="Q771" s="2">
        <f t="shared" si="71"/>
        <v>32963.894999999997</v>
      </c>
    </row>
    <row r="772" spans="1:17">
      <c r="A772" s="47" t="s">
        <v>131</v>
      </c>
      <c r="B772" s="48"/>
      <c r="C772" s="44">
        <v>48003.688999999998</v>
      </c>
      <c r="D772" s="44"/>
      <c r="E772">
        <f t="shared" si="66"/>
        <v>15936.019357131505</v>
      </c>
      <c r="F772">
        <f t="shared" si="67"/>
        <v>15936</v>
      </c>
      <c r="G772">
        <f t="shared" si="68"/>
        <v>1.1615919996984303E-2</v>
      </c>
      <c r="I772">
        <f t="shared" si="69"/>
        <v>1.1615919996984303E-2</v>
      </c>
      <c r="O772">
        <f t="shared" ca="1" si="70"/>
        <v>9.2251756568500383E-3</v>
      </c>
      <c r="Q772" s="2">
        <f t="shared" si="71"/>
        <v>32985.188999999998</v>
      </c>
    </row>
    <row r="773" spans="1:17">
      <c r="A773" s="47" t="s">
        <v>183</v>
      </c>
      <c r="B773" s="48"/>
      <c r="C773" s="44">
        <v>48011.463000000003</v>
      </c>
      <c r="D773" s="44"/>
      <c r="E773">
        <f t="shared" si="66"/>
        <v>15948.974193279833</v>
      </c>
      <c r="F773">
        <f t="shared" si="67"/>
        <v>15949</v>
      </c>
      <c r="G773">
        <f t="shared" si="68"/>
        <v>-1.5486219992453698E-2</v>
      </c>
      <c r="I773">
        <f t="shared" si="69"/>
        <v>-1.5486219992453698E-2</v>
      </c>
      <c r="O773">
        <f t="shared" ca="1" si="70"/>
        <v>9.2442243439150688E-3</v>
      </c>
      <c r="Q773" s="2">
        <f t="shared" si="71"/>
        <v>32992.963000000003</v>
      </c>
    </row>
    <row r="774" spans="1:17">
      <c r="A774" s="47" t="s">
        <v>183</v>
      </c>
      <c r="B774" s="48" t="s">
        <v>46</v>
      </c>
      <c r="C774" s="44">
        <v>48276.423999999999</v>
      </c>
      <c r="D774" s="44"/>
      <c r="E774">
        <f t="shared" si="66"/>
        <v>16390.513470446629</v>
      </c>
      <c r="F774">
        <f t="shared" si="67"/>
        <v>16390.5</v>
      </c>
      <c r="G774">
        <f t="shared" si="68"/>
        <v>8.083410000836011E-3</v>
      </c>
      <c r="I774">
        <f t="shared" si="69"/>
        <v>8.083410000836011E-3</v>
      </c>
      <c r="O774">
        <f t="shared" ca="1" si="70"/>
        <v>9.8911470623159574E-3</v>
      </c>
      <c r="Q774" s="2">
        <f t="shared" si="71"/>
        <v>33257.923999999999</v>
      </c>
    </row>
    <row r="775" spans="1:17">
      <c r="A775" s="47" t="s">
        <v>178</v>
      </c>
      <c r="B775" s="48" t="s">
        <v>46</v>
      </c>
      <c r="C775" s="44">
        <v>48277.627500000002</v>
      </c>
      <c r="D775" s="44">
        <v>2.0000000000000001E-4</v>
      </c>
      <c r="E775">
        <f t="shared" si="66"/>
        <v>16392.519020395761</v>
      </c>
      <c r="F775">
        <f t="shared" si="67"/>
        <v>16392.5</v>
      </c>
      <c r="G775">
        <f t="shared" si="68"/>
        <v>1.1413850006647408E-2</v>
      </c>
      <c r="I775">
        <f t="shared" si="69"/>
        <v>1.1413850006647408E-2</v>
      </c>
      <c r="O775">
        <f t="shared" ca="1" si="70"/>
        <v>9.8940776295567308E-3</v>
      </c>
      <c r="Q775" s="2">
        <f t="shared" si="71"/>
        <v>33259.127500000002</v>
      </c>
    </row>
    <row r="776" spans="1:17">
      <c r="A776" s="47" t="s">
        <v>183</v>
      </c>
      <c r="B776" s="48"/>
      <c r="C776" s="44">
        <v>48290.527000000002</v>
      </c>
      <c r="D776" s="44"/>
      <c r="E776">
        <f t="shared" si="66"/>
        <v>16414.015149659361</v>
      </c>
      <c r="F776">
        <f t="shared" si="67"/>
        <v>16414</v>
      </c>
      <c r="G776">
        <f t="shared" si="68"/>
        <v>9.0910800063284114E-3</v>
      </c>
      <c r="I776">
        <f t="shared" si="69"/>
        <v>9.0910800063284114E-3</v>
      </c>
      <c r="O776">
        <f t="shared" ca="1" si="70"/>
        <v>9.9255812273950535E-3</v>
      </c>
      <c r="Q776" s="2">
        <f t="shared" si="71"/>
        <v>33272.027000000002</v>
      </c>
    </row>
    <row r="777" spans="1:17">
      <c r="A777" s="47" t="s">
        <v>178</v>
      </c>
      <c r="B777" s="48" t="s">
        <v>44</v>
      </c>
      <c r="C777" s="44">
        <v>48308.5314</v>
      </c>
      <c r="D777" s="44">
        <v>1E-4</v>
      </c>
      <c r="E777">
        <f t="shared" si="66"/>
        <v>16444.018243555522</v>
      </c>
      <c r="F777">
        <f t="shared" si="67"/>
        <v>16444</v>
      </c>
      <c r="G777">
        <f t="shared" si="68"/>
        <v>1.0947680006211158E-2</v>
      </c>
      <c r="I777">
        <f t="shared" si="69"/>
        <v>1.0947680006211158E-2</v>
      </c>
      <c r="O777">
        <f t="shared" ca="1" si="70"/>
        <v>9.9695397360066648E-3</v>
      </c>
      <c r="Q777" s="2">
        <f t="shared" si="71"/>
        <v>33290.0314</v>
      </c>
    </row>
    <row r="778" spans="1:17">
      <c r="A778" s="47" t="s">
        <v>185</v>
      </c>
      <c r="B778" s="48"/>
      <c r="C778" s="44">
        <v>48328.328000000001</v>
      </c>
      <c r="D778" s="44"/>
      <c r="E778">
        <f t="shared" si="66"/>
        <v>16477.007915448219</v>
      </c>
      <c r="F778">
        <f t="shared" si="67"/>
        <v>16477</v>
      </c>
      <c r="G778">
        <f t="shared" si="68"/>
        <v>4.7499400025117211E-3</v>
      </c>
      <c r="I778">
        <f t="shared" si="69"/>
        <v>4.7499400025117211E-3</v>
      </c>
      <c r="O778">
        <f t="shared" ca="1" si="70"/>
        <v>1.001789409547944E-2</v>
      </c>
      <c r="Q778" s="2">
        <f t="shared" si="71"/>
        <v>33309.828000000001</v>
      </c>
    </row>
    <row r="779" spans="1:17">
      <c r="A779" s="47" t="s">
        <v>183</v>
      </c>
      <c r="B779" s="48"/>
      <c r="C779" s="44">
        <v>48330.432999999997</v>
      </c>
      <c r="D779" s="44"/>
      <c r="E779">
        <f t="shared" si="66"/>
        <v>16480.515753124084</v>
      </c>
      <c r="F779">
        <f t="shared" si="67"/>
        <v>16480.5</v>
      </c>
      <c r="G779">
        <f t="shared" si="68"/>
        <v>9.4532099974458106E-3</v>
      </c>
      <c r="I779">
        <f t="shared" si="69"/>
        <v>9.4532099974458106E-3</v>
      </c>
      <c r="O779">
        <f t="shared" ca="1" si="70"/>
        <v>1.0023022588150795E-2</v>
      </c>
      <c r="Q779" s="2">
        <f t="shared" si="71"/>
        <v>33311.932999999997</v>
      </c>
    </row>
    <row r="780" spans="1:17">
      <c r="A780" s="47" t="s">
        <v>185</v>
      </c>
      <c r="B780" s="48"/>
      <c r="C780" s="44">
        <v>48332.535000000003</v>
      </c>
      <c r="D780" s="44">
        <v>7.0000000000000001E-3</v>
      </c>
      <c r="E780">
        <f t="shared" si="66"/>
        <v>16484.018591506363</v>
      </c>
      <c r="F780">
        <f t="shared" si="67"/>
        <v>16484</v>
      </c>
      <c r="G780">
        <f t="shared" si="68"/>
        <v>1.1156480002682656E-2</v>
      </c>
      <c r="I780">
        <f t="shared" si="69"/>
        <v>1.1156480002682656E-2</v>
      </c>
      <c r="O780">
        <f t="shared" ca="1" si="70"/>
        <v>1.002815108082215E-2</v>
      </c>
      <c r="Q780" s="2">
        <f t="shared" si="71"/>
        <v>33314.035000000003</v>
      </c>
    </row>
    <row r="781" spans="1:17">
      <c r="A781" s="47" t="s">
        <v>178</v>
      </c>
      <c r="B781" s="48" t="s">
        <v>46</v>
      </c>
      <c r="C781" s="44">
        <v>48339.434000000001</v>
      </c>
      <c r="D781" s="44">
        <v>2.0000000000000001E-4</v>
      </c>
      <c r="E781">
        <f t="shared" si="66"/>
        <v>16495.515300354731</v>
      </c>
      <c r="F781">
        <f t="shared" si="67"/>
        <v>16495.5</v>
      </c>
      <c r="G781">
        <f t="shared" si="68"/>
        <v>9.181510002235882E-3</v>
      </c>
      <c r="I781">
        <f t="shared" si="69"/>
        <v>9.181510002235882E-3</v>
      </c>
      <c r="O781">
        <f t="shared" ca="1" si="70"/>
        <v>1.0045001842456599E-2</v>
      </c>
      <c r="Q781" s="2">
        <f t="shared" si="71"/>
        <v>33320.934000000001</v>
      </c>
    </row>
    <row r="782" spans="1:17">
      <c r="A782" s="47" t="s">
        <v>185</v>
      </c>
      <c r="B782" s="48"/>
      <c r="C782" s="44">
        <v>48358.339899999999</v>
      </c>
      <c r="D782" s="44"/>
      <c r="E782">
        <f t="shared" si="66"/>
        <v>16527.020681977639</v>
      </c>
      <c r="F782">
        <f t="shared" si="67"/>
        <v>16527</v>
      </c>
      <c r="G782">
        <f t="shared" si="68"/>
        <v>1.2410939998517279E-2</v>
      </c>
      <c r="I782">
        <f t="shared" si="69"/>
        <v>1.2410939998517279E-2</v>
      </c>
      <c r="O782">
        <f t="shared" ca="1" si="70"/>
        <v>1.0091158276498792E-2</v>
      </c>
      <c r="Q782" s="2">
        <f t="shared" si="71"/>
        <v>33339.839899999999</v>
      </c>
    </row>
    <row r="783" spans="1:17">
      <c r="A783" s="47" t="s">
        <v>186</v>
      </c>
      <c r="B783" s="48" t="s">
        <v>46</v>
      </c>
      <c r="C783" s="44">
        <v>48366.437299999998</v>
      </c>
      <c r="D783" s="44"/>
      <c r="E783">
        <f t="shared" si="66"/>
        <v>16540.514441976014</v>
      </c>
      <c r="F783">
        <f t="shared" si="67"/>
        <v>16540.5</v>
      </c>
      <c r="G783">
        <f t="shared" si="68"/>
        <v>8.6664100017515011E-3</v>
      </c>
      <c r="I783">
        <f t="shared" si="69"/>
        <v>8.6664100017515011E-3</v>
      </c>
      <c r="O783">
        <f t="shared" ca="1" si="70"/>
        <v>1.0110939605374018E-2</v>
      </c>
      <c r="Q783" s="2">
        <f t="shared" si="71"/>
        <v>33347.937299999998</v>
      </c>
    </row>
    <row r="784" spans="1:17">
      <c r="A784" s="47" t="s">
        <v>187</v>
      </c>
      <c r="B784" s="48"/>
      <c r="C784" s="44">
        <v>48661.377</v>
      </c>
      <c r="D784" s="44"/>
      <c r="E784">
        <f t="shared" si="66"/>
        <v>17032.011160156409</v>
      </c>
      <c r="F784">
        <f t="shared" si="67"/>
        <v>17032</v>
      </c>
      <c r="G784">
        <f t="shared" si="68"/>
        <v>6.6970400002901442E-3</v>
      </c>
      <c r="I784">
        <f t="shared" si="69"/>
        <v>6.6970400002901442E-3</v>
      </c>
      <c r="O784">
        <f t="shared" ca="1" si="70"/>
        <v>1.0831126504794262E-2</v>
      </c>
      <c r="Q784" s="2">
        <f t="shared" si="71"/>
        <v>33642.877</v>
      </c>
    </row>
    <row r="785" spans="1:17">
      <c r="A785" s="47" t="s">
        <v>183</v>
      </c>
      <c r="B785" s="48"/>
      <c r="C785" s="44">
        <v>48682.372000000003</v>
      </c>
      <c r="D785" s="44"/>
      <c r="E785">
        <f t="shared" si="66"/>
        <v>17066.997883199114</v>
      </c>
      <c r="F785">
        <f t="shared" si="67"/>
        <v>17067</v>
      </c>
      <c r="G785">
        <f t="shared" si="68"/>
        <v>-1.2702599924523383E-3</v>
      </c>
      <c r="I785">
        <f t="shared" si="69"/>
        <v>-1.2702599924523383E-3</v>
      </c>
      <c r="O785">
        <f t="shared" ca="1" si="70"/>
        <v>1.0882411431507807E-2</v>
      </c>
      <c r="Q785" s="2">
        <f t="shared" si="71"/>
        <v>33663.872000000003</v>
      </c>
    </row>
    <row r="786" spans="1:17">
      <c r="A786" s="47" t="s">
        <v>183</v>
      </c>
      <c r="B786" s="48"/>
      <c r="C786" s="44">
        <v>48682.374000000003</v>
      </c>
      <c r="D786" s="44"/>
      <c r="E786">
        <f t="shared" si="66"/>
        <v>17067.001216061515</v>
      </c>
      <c r="F786">
        <f t="shared" si="67"/>
        <v>17067</v>
      </c>
      <c r="G786">
        <f t="shared" si="68"/>
        <v>7.2974000795511529E-4</v>
      </c>
      <c r="I786">
        <f t="shared" si="69"/>
        <v>7.2974000795511529E-4</v>
      </c>
      <c r="O786">
        <f t="shared" ca="1" si="70"/>
        <v>1.0882411431507807E-2</v>
      </c>
      <c r="Q786" s="2">
        <f t="shared" si="71"/>
        <v>33663.874000000003</v>
      </c>
    </row>
    <row r="787" spans="1:17">
      <c r="A787" s="47" t="s">
        <v>183</v>
      </c>
      <c r="B787" s="48"/>
      <c r="C787" s="44">
        <v>48682.379000000001</v>
      </c>
      <c r="D787" s="44"/>
      <c r="E787">
        <f t="shared" si="66"/>
        <v>17067.009548217509</v>
      </c>
      <c r="F787">
        <f t="shared" si="67"/>
        <v>17067</v>
      </c>
      <c r="G787">
        <f t="shared" si="68"/>
        <v>5.7297400053357705E-3</v>
      </c>
      <c r="I787">
        <f t="shared" si="69"/>
        <v>5.7297400053357705E-3</v>
      </c>
      <c r="O787">
        <f t="shared" ca="1" si="70"/>
        <v>1.0882411431507807E-2</v>
      </c>
      <c r="Q787" s="2">
        <f t="shared" si="71"/>
        <v>33663.879000000001</v>
      </c>
    </row>
    <row r="788" spans="1:17">
      <c r="A788" s="47" t="s">
        <v>183</v>
      </c>
      <c r="B788" s="48"/>
      <c r="C788" s="44">
        <v>48682.385999999999</v>
      </c>
      <c r="D788" s="44"/>
      <c r="E788">
        <f t="shared" si="66"/>
        <v>17067.021213235905</v>
      </c>
      <c r="F788">
        <f t="shared" si="67"/>
        <v>17067</v>
      </c>
      <c r="G788">
        <f t="shared" si="68"/>
        <v>1.2729740003123879E-2</v>
      </c>
      <c r="I788">
        <f t="shared" si="69"/>
        <v>1.2729740003123879E-2</v>
      </c>
      <c r="O788">
        <f t="shared" ca="1" si="70"/>
        <v>1.0882411431507807E-2</v>
      </c>
      <c r="Q788" s="2">
        <f t="shared" si="71"/>
        <v>33663.885999999999</v>
      </c>
    </row>
    <row r="789" spans="1:17">
      <c r="A789" s="47" t="s">
        <v>187</v>
      </c>
      <c r="B789" s="48"/>
      <c r="C789" s="44">
        <v>48691.377999999997</v>
      </c>
      <c r="D789" s="44"/>
      <c r="E789">
        <f t="shared" ref="E789:E852" si="72">+(C789-C$7)/C$8</f>
        <v>17082.005762585744</v>
      </c>
      <c r="F789">
        <f t="shared" ref="F789:F852" si="73">ROUND(2*E789,0)/2</f>
        <v>17082</v>
      </c>
      <c r="G789">
        <f t="shared" ref="G789:G852" si="74">+C789-(C$7+F789*C$8)</f>
        <v>3.4580399951664731E-3</v>
      </c>
      <c r="I789">
        <f t="shared" ref="I789:I852" si="75">+G789</f>
        <v>3.4580399951664731E-3</v>
      </c>
      <c r="O789">
        <f t="shared" ref="O789:O852" ca="1" si="76">+C$11+C$12*$F789</f>
        <v>1.0904390685813614E-2</v>
      </c>
      <c r="Q789" s="2">
        <f t="shared" ref="Q789:Q852" si="77">+C789-15018.5</f>
        <v>33672.877999999997</v>
      </c>
    </row>
    <row r="790" spans="1:17">
      <c r="A790" s="47" t="s">
        <v>188</v>
      </c>
      <c r="B790" s="48"/>
      <c r="C790" s="44">
        <v>48700.388599999998</v>
      </c>
      <c r="D790" s="44">
        <v>1E-3</v>
      </c>
      <c r="E790">
        <f t="shared" si="72"/>
        <v>17097.021307555911</v>
      </c>
      <c r="F790">
        <f t="shared" si="73"/>
        <v>17097</v>
      </c>
      <c r="G790">
        <f t="shared" si="74"/>
        <v>1.2786340004822705E-2</v>
      </c>
      <c r="I790">
        <f t="shared" si="75"/>
        <v>1.2786340004822705E-2</v>
      </c>
      <c r="O790">
        <f t="shared" ca="1" si="76"/>
        <v>1.0926369940119422E-2</v>
      </c>
      <c r="Q790" s="2">
        <f t="shared" si="77"/>
        <v>33681.888599999998</v>
      </c>
    </row>
    <row r="791" spans="1:17">
      <c r="A791" s="47" t="s">
        <v>183</v>
      </c>
      <c r="B791" s="48"/>
      <c r="C791" s="44">
        <v>48715.385999999999</v>
      </c>
      <c r="D791" s="44"/>
      <c r="E791">
        <f t="shared" si="72"/>
        <v>17122.013442833864</v>
      </c>
      <c r="F791">
        <f t="shared" si="73"/>
        <v>17122</v>
      </c>
      <c r="G791">
        <f t="shared" si="74"/>
        <v>8.0668400041759014E-3</v>
      </c>
      <c r="I791">
        <f t="shared" si="75"/>
        <v>8.0668400041759014E-3</v>
      </c>
      <c r="O791">
        <f t="shared" ca="1" si="76"/>
        <v>1.0963002030629096E-2</v>
      </c>
      <c r="Q791" s="2">
        <f t="shared" si="77"/>
        <v>33696.885999999999</v>
      </c>
    </row>
    <row r="792" spans="1:17">
      <c r="A792" s="47" t="s">
        <v>183</v>
      </c>
      <c r="B792" s="48"/>
      <c r="C792" s="44">
        <v>48715.391000000003</v>
      </c>
      <c r="D792" s="44"/>
      <c r="E792">
        <f t="shared" si="72"/>
        <v>17122.021774989869</v>
      </c>
      <c r="F792">
        <f t="shared" si="73"/>
        <v>17122</v>
      </c>
      <c r="G792">
        <f t="shared" si="74"/>
        <v>1.3066840008832514E-2</v>
      </c>
      <c r="I792">
        <f t="shared" si="75"/>
        <v>1.3066840008832514E-2</v>
      </c>
      <c r="O792">
        <f t="shared" ca="1" si="76"/>
        <v>1.0963002030629096E-2</v>
      </c>
      <c r="Q792" s="2">
        <f t="shared" si="77"/>
        <v>33696.891000000003</v>
      </c>
    </row>
    <row r="793" spans="1:17">
      <c r="A793" s="47" t="s">
        <v>131</v>
      </c>
      <c r="B793" s="48"/>
      <c r="C793" s="44">
        <v>48717.784</v>
      </c>
      <c r="D793" s="44"/>
      <c r="E793">
        <f t="shared" si="72"/>
        <v>17126.009544851317</v>
      </c>
      <c r="F793">
        <f t="shared" si="73"/>
        <v>17126</v>
      </c>
      <c r="G793">
        <f t="shared" si="74"/>
        <v>5.7277200030512176E-3</v>
      </c>
      <c r="I793">
        <f t="shared" si="75"/>
        <v>5.7277200030512176E-3</v>
      </c>
      <c r="O793">
        <f t="shared" ca="1" si="76"/>
        <v>1.0968863165110646E-2</v>
      </c>
      <c r="Q793" s="2">
        <f t="shared" si="77"/>
        <v>33699.284</v>
      </c>
    </row>
    <row r="794" spans="1:17">
      <c r="A794" s="47" t="s">
        <v>187</v>
      </c>
      <c r="B794" s="48"/>
      <c r="C794" s="44">
        <v>48721.374000000003</v>
      </c>
      <c r="D794" s="44"/>
      <c r="E794">
        <f t="shared" si="72"/>
        <v>17131.9920328591</v>
      </c>
      <c r="F794">
        <f t="shared" si="73"/>
        <v>17132</v>
      </c>
      <c r="G794">
        <f t="shared" si="74"/>
        <v>-4.7809599927859381E-3</v>
      </c>
      <c r="I794">
        <f t="shared" si="75"/>
        <v>-4.7809599927859381E-3</v>
      </c>
      <c r="O794">
        <f t="shared" ca="1" si="76"/>
        <v>1.0977654866832966E-2</v>
      </c>
      <c r="Q794" s="2">
        <f t="shared" si="77"/>
        <v>33702.874000000003</v>
      </c>
    </row>
    <row r="795" spans="1:17">
      <c r="A795" s="47" t="s">
        <v>189</v>
      </c>
      <c r="B795" s="48"/>
      <c r="C795" s="44">
        <v>48721.394</v>
      </c>
      <c r="D795" s="44"/>
      <c r="E795">
        <f t="shared" si="72"/>
        <v>17132.025361483094</v>
      </c>
      <c r="F795">
        <f t="shared" si="73"/>
        <v>17132</v>
      </c>
      <c r="G795">
        <f t="shared" si="74"/>
        <v>1.5219040004012641E-2</v>
      </c>
      <c r="I795">
        <f t="shared" si="75"/>
        <v>1.5219040004012641E-2</v>
      </c>
      <c r="O795">
        <f t="shared" ca="1" si="76"/>
        <v>1.0977654866832966E-2</v>
      </c>
      <c r="Q795" s="2">
        <f t="shared" si="77"/>
        <v>33702.894</v>
      </c>
    </row>
    <row r="796" spans="1:17">
      <c r="A796" s="47" t="s">
        <v>183</v>
      </c>
      <c r="B796" s="48"/>
      <c r="C796" s="44">
        <v>48727.398999999998</v>
      </c>
      <c r="D796" s="44"/>
      <c r="E796">
        <f t="shared" si="72"/>
        <v>17142.032280838717</v>
      </c>
      <c r="F796">
        <f t="shared" si="73"/>
        <v>17142</v>
      </c>
      <c r="G796">
        <f t="shared" si="74"/>
        <v>1.937123999960022E-2</v>
      </c>
      <c r="I796">
        <f t="shared" si="75"/>
        <v>1.937123999960022E-2</v>
      </c>
      <c r="O796">
        <f t="shared" ca="1" si="76"/>
        <v>1.0992307703036837E-2</v>
      </c>
      <c r="Q796" s="2">
        <f t="shared" si="77"/>
        <v>33708.898999999998</v>
      </c>
    </row>
    <row r="797" spans="1:17">
      <c r="A797" s="47" t="s">
        <v>187</v>
      </c>
      <c r="B797" s="48"/>
      <c r="C797" s="44">
        <v>48733.377999999997</v>
      </c>
      <c r="D797" s="44"/>
      <c r="E797">
        <f t="shared" si="72"/>
        <v>17151.995872983145</v>
      </c>
      <c r="F797">
        <f t="shared" si="73"/>
        <v>17152</v>
      </c>
      <c r="G797">
        <f t="shared" si="74"/>
        <v>-2.4765600028331392E-3</v>
      </c>
      <c r="I797">
        <f t="shared" si="75"/>
        <v>-2.4765600028331392E-3</v>
      </c>
      <c r="O797">
        <f t="shared" ca="1" si="76"/>
        <v>1.1006960539240707E-2</v>
      </c>
      <c r="Q797" s="2">
        <f t="shared" si="77"/>
        <v>33714.877999999997</v>
      </c>
    </row>
    <row r="798" spans="1:17">
      <c r="A798" s="47" t="s">
        <v>54</v>
      </c>
      <c r="B798" s="48"/>
      <c r="C798" s="44">
        <v>48757.3963</v>
      </c>
      <c r="D798" s="44"/>
      <c r="E798">
        <f t="shared" si="72"/>
        <v>17192.020717472627</v>
      </c>
      <c r="F798">
        <f t="shared" si="73"/>
        <v>17192</v>
      </c>
      <c r="G798">
        <f t="shared" si="74"/>
        <v>1.243224000063492E-2</v>
      </c>
      <c r="I798">
        <f t="shared" si="75"/>
        <v>1.243224000063492E-2</v>
      </c>
      <c r="O798">
        <f t="shared" ca="1" si="76"/>
        <v>1.1065571884056193E-2</v>
      </c>
      <c r="Q798" s="2">
        <f t="shared" si="77"/>
        <v>33738.8963</v>
      </c>
    </row>
    <row r="799" spans="1:17">
      <c r="A799" s="47" t="s">
        <v>190</v>
      </c>
      <c r="B799" s="48"/>
      <c r="C799" s="44">
        <v>48763.396999999997</v>
      </c>
      <c r="D799" s="44">
        <v>4.0000000000000001E-3</v>
      </c>
      <c r="E799">
        <f t="shared" si="72"/>
        <v>17202.020471174088</v>
      </c>
      <c r="F799">
        <f t="shared" si="73"/>
        <v>17202</v>
      </c>
      <c r="G799">
        <f t="shared" si="74"/>
        <v>1.228444000298623E-2</v>
      </c>
      <c r="I799">
        <f t="shared" si="75"/>
        <v>1.228444000298623E-2</v>
      </c>
      <c r="O799">
        <f t="shared" ca="1" si="76"/>
        <v>1.1080224720260063E-2</v>
      </c>
      <c r="Q799" s="2">
        <f t="shared" si="77"/>
        <v>33744.896999999997</v>
      </c>
    </row>
    <row r="800" spans="1:17">
      <c r="A800" s="47" t="s">
        <v>183</v>
      </c>
      <c r="B800" s="48"/>
      <c r="C800" s="44">
        <v>49060.425999999999</v>
      </c>
      <c r="D800" s="44"/>
      <c r="E800">
        <f t="shared" si="72"/>
        <v>17696.998864060512</v>
      </c>
      <c r="F800">
        <f t="shared" si="73"/>
        <v>17697</v>
      </c>
      <c r="G800">
        <f t="shared" si="74"/>
        <v>-6.8165999982738867E-4</v>
      </c>
      <c r="I800">
        <f t="shared" si="75"/>
        <v>-6.8165999982738867E-4</v>
      </c>
      <c r="O800">
        <f t="shared" ca="1" si="76"/>
        <v>1.1805540112351659E-2</v>
      </c>
      <c r="Q800" s="2">
        <f t="shared" si="77"/>
        <v>34041.925999999999</v>
      </c>
    </row>
    <row r="801" spans="1:17">
      <c r="A801" s="47" t="s">
        <v>183</v>
      </c>
      <c r="B801" s="48"/>
      <c r="C801" s="44">
        <v>49060.432999999997</v>
      </c>
      <c r="D801" s="44"/>
      <c r="E801">
        <f t="shared" si="72"/>
        <v>17697.010529078907</v>
      </c>
      <c r="F801">
        <f t="shared" si="73"/>
        <v>17697</v>
      </c>
      <c r="G801">
        <f t="shared" si="74"/>
        <v>6.3183399979607202E-3</v>
      </c>
      <c r="I801">
        <f t="shared" si="75"/>
        <v>6.3183399979607202E-3</v>
      </c>
      <c r="O801">
        <f t="shared" ca="1" si="76"/>
        <v>1.1805540112351659E-2</v>
      </c>
      <c r="Q801" s="2">
        <f t="shared" si="77"/>
        <v>34041.932999999997</v>
      </c>
    </row>
    <row r="802" spans="1:17">
      <c r="A802" s="47" t="s">
        <v>131</v>
      </c>
      <c r="B802" s="48"/>
      <c r="C802" s="44">
        <v>49061.65</v>
      </c>
      <c r="D802" s="44"/>
      <c r="E802">
        <f t="shared" si="72"/>
        <v>17699.038575849238</v>
      </c>
      <c r="F802">
        <f t="shared" si="73"/>
        <v>17699</v>
      </c>
      <c r="G802">
        <f t="shared" si="74"/>
        <v>2.314878000470344E-2</v>
      </c>
      <c r="I802">
        <f t="shared" si="75"/>
        <v>2.314878000470344E-2</v>
      </c>
      <c r="O802">
        <f t="shared" ca="1" si="76"/>
        <v>1.1808470679592432E-2</v>
      </c>
      <c r="Q802" s="2">
        <f t="shared" si="77"/>
        <v>34043.15</v>
      </c>
    </row>
    <row r="803" spans="1:17">
      <c r="A803" s="47" t="s">
        <v>131</v>
      </c>
      <c r="B803" s="48"/>
      <c r="C803" s="44">
        <v>49064.644</v>
      </c>
      <c r="D803" s="44"/>
      <c r="E803">
        <f t="shared" si="72"/>
        <v>17704.027870861853</v>
      </c>
      <c r="F803">
        <f t="shared" si="73"/>
        <v>17704</v>
      </c>
      <c r="G803">
        <f t="shared" si="74"/>
        <v>1.6724879998946562E-2</v>
      </c>
      <c r="I803">
        <f t="shared" si="75"/>
        <v>1.6724879998946562E-2</v>
      </c>
      <c r="O803">
        <f t="shared" ca="1" si="76"/>
        <v>1.1815797097694369E-2</v>
      </c>
      <c r="Q803" s="2">
        <f t="shared" si="77"/>
        <v>34046.144</v>
      </c>
    </row>
    <row r="804" spans="1:17">
      <c r="A804" s="47" t="s">
        <v>183</v>
      </c>
      <c r="B804" s="48"/>
      <c r="C804" s="44">
        <v>49066.417999999998</v>
      </c>
      <c r="D804" s="44"/>
      <c r="E804">
        <f t="shared" si="72"/>
        <v>17706.984119810539</v>
      </c>
      <c r="F804">
        <f t="shared" si="73"/>
        <v>17707</v>
      </c>
      <c r="G804">
        <f t="shared" si="74"/>
        <v>-9.5294599959743209E-3</v>
      </c>
      <c r="I804">
        <f t="shared" si="75"/>
        <v>-9.5294599959743209E-3</v>
      </c>
      <c r="O804">
        <f t="shared" ca="1" si="76"/>
        <v>1.1820192948555529E-2</v>
      </c>
      <c r="Q804" s="2">
        <f t="shared" si="77"/>
        <v>34047.917999999998</v>
      </c>
    </row>
    <row r="805" spans="1:17">
      <c r="A805" s="47" t="s">
        <v>183</v>
      </c>
      <c r="B805" s="48"/>
      <c r="C805" s="44">
        <v>49066.427000000003</v>
      </c>
      <c r="D805" s="44"/>
      <c r="E805">
        <f t="shared" si="72"/>
        <v>17706.999117691346</v>
      </c>
      <c r="F805">
        <f t="shared" si="73"/>
        <v>17707</v>
      </c>
      <c r="G805">
        <f t="shared" si="74"/>
        <v>-5.2945999050280079E-4</v>
      </c>
      <c r="I805">
        <f t="shared" si="75"/>
        <v>-5.2945999050280079E-4</v>
      </c>
      <c r="O805">
        <f t="shared" ca="1" si="76"/>
        <v>1.1820192948555529E-2</v>
      </c>
      <c r="Q805" s="2">
        <f t="shared" si="77"/>
        <v>34047.927000000003</v>
      </c>
    </row>
    <row r="806" spans="1:17">
      <c r="A806" s="47" t="s">
        <v>183</v>
      </c>
      <c r="B806" s="48"/>
      <c r="C806" s="44">
        <v>49066.43</v>
      </c>
      <c r="D806" s="44"/>
      <c r="E806">
        <f t="shared" si="72"/>
        <v>17707.004116984943</v>
      </c>
      <c r="F806">
        <f t="shared" si="73"/>
        <v>17707</v>
      </c>
      <c r="G806">
        <f t="shared" si="74"/>
        <v>2.4705400064704008E-3</v>
      </c>
      <c r="I806">
        <f t="shared" si="75"/>
        <v>2.4705400064704008E-3</v>
      </c>
      <c r="O806">
        <f t="shared" ca="1" si="76"/>
        <v>1.1820192948555529E-2</v>
      </c>
      <c r="Q806" s="2">
        <f t="shared" si="77"/>
        <v>34047.93</v>
      </c>
    </row>
    <row r="807" spans="1:17">
      <c r="A807" s="47" t="s">
        <v>183</v>
      </c>
      <c r="B807" s="48"/>
      <c r="C807" s="44">
        <v>49066.432999999997</v>
      </c>
      <c r="D807" s="44"/>
      <c r="E807">
        <f t="shared" si="72"/>
        <v>17707.009116278536</v>
      </c>
      <c r="F807">
        <f t="shared" si="73"/>
        <v>17707</v>
      </c>
      <c r="G807">
        <f t="shared" si="74"/>
        <v>5.4705400034436025E-3</v>
      </c>
      <c r="I807">
        <f t="shared" si="75"/>
        <v>5.4705400034436025E-3</v>
      </c>
      <c r="O807">
        <f t="shared" ca="1" si="76"/>
        <v>1.1820192948555529E-2</v>
      </c>
      <c r="Q807" s="2">
        <f t="shared" si="77"/>
        <v>34047.932999999997</v>
      </c>
    </row>
    <row r="808" spans="1:17">
      <c r="A808" s="47" t="s">
        <v>183</v>
      </c>
      <c r="B808" s="48" t="s">
        <v>46</v>
      </c>
      <c r="C808" s="44">
        <v>49067.324000000001</v>
      </c>
      <c r="D808" s="44"/>
      <c r="E808">
        <f t="shared" si="72"/>
        <v>17708.493906477688</v>
      </c>
      <c r="F808">
        <f t="shared" si="73"/>
        <v>17708.5</v>
      </c>
      <c r="G808">
        <f t="shared" si="74"/>
        <v>-3.6566299968399107E-3</v>
      </c>
      <c r="I808">
        <f t="shared" si="75"/>
        <v>-3.6566299968399107E-3</v>
      </c>
      <c r="O808">
        <f t="shared" ca="1" si="76"/>
        <v>1.1822390873986111E-2</v>
      </c>
      <c r="Q808" s="2">
        <f t="shared" si="77"/>
        <v>34048.824000000001</v>
      </c>
    </row>
    <row r="809" spans="1:17">
      <c r="A809" s="47" t="s">
        <v>183</v>
      </c>
      <c r="B809" s="48" t="s">
        <v>46</v>
      </c>
      <c r="C809" s="44">
        <v>49067.324999999997</v>
      </c>
      <c r="D809" s="44"/>
      <c r="E809">
        <f t="shared" si="72"/>
        <v>17708.49557290888</v>
      </c>
      <c r="F809">
        <f t="shared" si="73"/>
        <v>17708.5</v>
      </c>
      <c r="G809">
        <f t="shared" si="74"/>
        <v>-2.6566300002741627E-3</v>
      </c>
      <c r="I809">
        <f t="shared" si="75"/>
        <v>-2.6566300002741627E-3</v>
      </c>
      <c r="O809">
        <f t="shared" ca="1" si="76"/>
        <v>1.1822390873986111E-2</v>
      </c>
      <c r="Q809" s="2">
        <f t="shared" si="77"/>
        <v>34048.824999999997</v>
      </c>
    </row>
    <row r="810" spans="1:17">
      <c r="A810" s="47" t="s">
        <v>183</v>
      </c>
      <c r="B810" s="48" t="s">
        <v>46</v>
      </c>
      <c r="C810" s="44">
        <v>49067.326000000001</v>
      </c>
      <c r="D810" s="44"/>
      <c r="E810">
        <f t="shared" si="72"/>
        <v>17708.497239340086</v>
      </c>
      <c r="F810">
        <f t="shared" si="73"/>
        <v>17708.5</v>
      </c>
      <c r="G810">
        <f t="shared" si="74"/>
        <v>-1.6566299964324571E-3</v>
      </c>
      <c r="I810">
        <f t="shared" si="75"/>
        <v>-1.6566299964324571E-3</v>
      </c>
      <c r="O810">
        <f t="shared" ca="1" si="76"/>
        <v>1.1822390873986111E-2</v>
      </c>
      <c r="Q810" s="2">
        <f t="shared" si="77"/>
        <v>34048.826000000001</v>
      </c>
    </row>
    <row r="811" spans="1:17">
      <c r="A811" s="47" t="s">
        <v>183</v>
      </c>
      <c r="B811" s="48" t="s">
        <v>46</v>
      </c>
      <c r="C811" s="44">
        <v>49067.338000000003</v>
      </c>
      <c r="D811" s="44"/>
      <c r="E811">
        <f t="shared" si="72"/>
        <v>17708.51723651449</v>
      </c>
      <c r="F811">
        <f t="shared" si="73"/>
        <v>17708.5</v>
      </c>
      <c r="G811">
        <f t="shared" si="74"/>
        <v>1.0343370006012265E-2</v>
      </c>
      <c r="I811">
        <f t="shared" si="75"/>
        <v>1.0343370006012265E-2</v>
      </c>
      <c r="O811">
        <f t="shared" ca="1" si="76"/>
        <v>1.1822390873986111E-2</v>
      </c>
      <c r="Q811" s="2">
        <f t="shared" si="77"/>
        <v>34048.838000000003</v>
      </c>
    </row>
    <row r="812" spans="1:17">
      <c r="A812" s="47" t="s">
        <v>183</v>
      </c>
      <c r="B812" s="48" t="s">
        <v>46</v>
      </c>
      <c r="C812" s="44">
        <v>49067.343999999997</v>
      </c>
      <c r="D812" s="44"/>
      <c r="E812">
        <f t="shared" si="72"/>
        <v>17708.527235101679</v>
      </c>
      <c r="F812">
        <f t="shared" si="73"/>
        <v>17708.5</v>
      </c>
      <c r="G812">
        <f t="shared" si="74"/>
        <v>1.6343369999958668E-2</v>
      </c>
      <c r="I812">
        <f t="shared" si="75"/>
        <v>1.6343369999958668E-2</v>
      </c>
      <c r="O812">
        <f t="shared" ca="1" si="76"/>
        <v>1.1822390873986111E-2</v>
      </c>
      <c r="Q812" s="2">
        <f t="shared" si="77"/>
        <v>34048.843999999997</v>
      </c>
    </row>
    <row r="813" spans="1:17">
      <c r="A813" s="47" t="s">
        <v>178</v>
      </c>
      <c r="B813" s="48" t="s">
        <v>44</v>
      </c>
      <c r="C813" s="44">
        <v>49099.444799999997</v>
      </c>
      <c r="D813" s="44">
        <v>1E-4</v>
      </c>
      <c r="E813">
        <f t="shared" si="72"/>
        <v>17762.021009764652</v>
      </c>
      <c r="F813">
        <f t="shared" si="73"/>
        <v>17762</v>
      </c>
      <c r="G813">
        <f t="shared" si="74"/>
        <v>1.2607639997440856E-2</v>
      </c>
      <c r="I813">
        <f t="shared" si="75"/>
        <v>1.2607639997440856E-2</v>
      </c>
      <c r="O813">
        <f t="shared" ca="1" si="76"/>
        <v>1.1900783547676819E-2</v>
      </c>
      <c r="Q813" s="2">
        <f t="shared" si="77"/>
        <v>34080.944799999997</v>
      </c>
    </row>
    <row r="814" spans="1:17">
      <c r="A814" s="47" t="s">
        <v>178</v>
      </c>
      <c r="B814" s="48" t="s">
        <v>46</v>
      </c>
      <c r="C814" s="44">
        <v>49103.347500000003</v>
      </c>
      <c r="D814" s="44">
        <v>1E-4</v>
      </c>
      <c r="E814">
        <f t="shared" si="72"/>
        <v>17768.524590808662</v>
      </c>
      <c r="F814">
        <f t="shared" si="73"/>
        <v>17768.5</v>
      </c>
      <c r="G814">
        <f t="shared" si="74"/>
        <v>1.4756570002646185E-2</v>
      </c>
      <c r="I814">
        <f t="shared" si="75"/>
        <v>1.4756570002646185E-2</v>
      </c>
      <c r="O814">
        <f t="shared" ca="1" si="76"/>
        <v>1.1910307891209334E-2</v>
      </c>
      <c r="Q814" s="2">
        <f t="shared" si="77"/>
        <v>34084.847500000003</v>
      </c>
    </row>
    <row r="815" spans="1:17">
      <c r="A815" s="47" t="s">
        <v>191</v>
      </c>
      <c r="B815" s="48" t="s">
        <v>46</v>
      </c>
      <c r="C815" s="44">
        <v>49373.984700000001</v>
      </c>
      <c r="D815" s="44"/>
      <c r="E815">
        <f t="shared" si="72"/>
        <v>18219.522864752551</v>
      </c>
      <c r="F815">
        <f t="shared" si="73"/>
        <v>18219.5</v>
      </c>
      <c r="G815">
        <f t="shared" si="74"/>
        <v>1.3720790004299488E-2</v>
      </c>
      <c r="I815">
        <f t="shared" si="75"/>
        <v>1.3720790004299488E-2</v>
      </c>
      <c r="O815">
        <f t="shared" ca="1" si="76"/>
        <v>1.2571150804003901E-2</v>
      </c>
      <c r="Q815" s="2">
        <f t="shared" si="77"/>
        <v>34355.484700000001</v>
      </c>
    </row>
    <row r="816" spans="1:17">
      <c r="A816" s="47" t="s">
        <v>191</v>
      </c>
      <c r="B816" s="48" t="s">
        <v>46</v>
      </c>
      <c r="C816" s="44">
        <v>49393.786699999997</v>
      </c>
      <c r="D816" s="44"/>
      <c r="E816">
        <f t="shared" si="72"/>
        <v>18252.521535373719</v>
      </c>
      <c r="F816">
        <f t="shared" si="73"/>
        <v>18252.5</v>
      </c>
      <c r="G816">
        <f t="shared" si="74"/>
        <v>1.2923050002427772E-2</v>
      </c>
      <c r="I816">
        <f t="shared" si="75"/>
        <v>1.2923050002427772E-2</v>
      </c>
      <c r="O816">
        <f t="shared" ca="1" si="76"/>
        <v>1.2619505163476676E-2</v>
      </c>
      <c r="Q816" s="2">
        <f t="shared" si="77"/>
        <v>34375.286699999997</v>
      </c>
    </row>
    <row r="817" spans="1:17">
      <c r="A817" s="47" t="s">
        <v>191</v>
      </c>
      <c r="B817" s="48"/>
      <c r="C817" s="44">
        <v>49395.888599999998</v>
      </c>
      <c r="D817" s="44"/>
      <c r="E817">
        <f t="shared" si="72"/>
        <v>18256.02420711287</v>
      </c>
      <c r="F817">
        <f t="shared" si="73"/>
        <v>18256</v>
      </c>
      <c r="G817">
        <f t="shared" si="74"/>
        <v>1.4526320002914872E-2</v>
      </c>
      <c r="I817">
        <f t="shared" si="75"/>
        <v>1.4526320002914872E-2</v>
      </c>
      <c r="O817">
        <f t="shared" ca="1" si="76"/>
        <v>1.2624633656148028E-2</v>
      </c>
      <c r="Q817" s="2">
        <f t="shared" si="77"/>
        <v>34377.388599999998</v>
      </c>
    </row>
    <row r="818" spans="1:17">
      <c r="A818" s="47" t="s">
        <v>191</v>
      </c>
      <c r="B818" s="48"/>
      <c r="C818" s="44">
        <v>49398.8894</v>
      </c>
      <c r="D818" s="44"/>
      <c r="E818">
        <f t="shared" si="72"/>
        <v>18261.024833857646</v>
      </c>
      <c r="F818">
        <f t="shared" si="73"/>
        <v>18261</v>
      </c>
      <c r="G818">
        <f t="shared" si="74"/>
        <v>1.4902419999998529E-2</v>
      </c>
      <c r="I818">
        <f t="shared" si="75"/>
        <v>1.4902419999998529E-2</v>
      </c>
      <c r="O818">
        <f t="shared" ca="1" si="76"/>
        <v>1.2631960074249965E-2</v>
      </c>
      <c r="Q818" s="2">
        <f t="shared" si="77"/>
        <v>34380.3894</v>
      </c>
    </row>
    <row r="819" spans="1:17">
      <c r="A819" s="47" t="s">
        <v>191</v>
      </c>
      <c r="B819" s="48"/>
      <c r="C819" s="44">
        <v>49407.890800000001</v>
      </c>
      <c r="D819" s="44"/>
      <c r="E819">
        <f t="shared" si="72"/>
        <v>18276.025047660773</v>
      </c>
      <c r="F819">
        <f t="shared" si="73"/>
        <v>18276</v>
      </c>
      <c r="G819">
        <f t="shared" si="74"/>
        <v>1.5030720001959708E-2</v>
      </c>
      <c r="I819">
        <f t="shared" si="75"/>
        <v>1.5030720001959708E-2</v>
      </c>
      <c r="O819">
        <f t="shared" ca="1" si="76"/>
        <v>1.2653939328555772E-2</v>
      </c>
      <c r="Q819" s="2">
        <f t="shared" si="77"/>
        <v>34389.390800000001</v>
      </c>
    </row>
    <row r="820" spans="1:17">
      <c r="A820" s="47" t="s">
        <v>183</v>
      </c>
      <c r="B820" s="48" t="s">
        <v>46</v>
      </c>
      <c r="C820" s="44">
        <v>49416.572</v>
      </c>
      <c r="D820" s="44"/>
      <c r="E820">
        <f t="shared" si="72"/>
        <v>18290.491670193675</v>
      </c>
      <c r="F820">
        <f t="shared" si="73"/>
        <v>18290.5</v>
      </c>
      <c r="G820">
        <f t="shared" si="74"/>
        <v>-4.9985899968305603E-3</v>
      </c>
      <c r="I820">
        <f t="shared" si="75"/>
        <v>-4.9985899968305603E-3</v>
      </c>
      <c r="O820">
        <f t="shared" ca="1" si="76"/>
        <v>1.2675185941051385E-2</v>
      </c>
      <c r="Q820" s="2">
        <f t="shared" si="77"/>
        <v>34398.072</v>
      </c>
    </row>
    <row r="821" spans="1:17">
      <c r="A821" s="47" t="s">
        <v>183</v>
      </c>
      <c r="B821" s="48" t="s">
        <v>46</v>
      </c>
      <c r="C821" s="44">
        <v>49416.578999999998</v>
      </c>
      <c r="D821" s="44"/>
      <c r="E821">
        <f t="shared" si="72"/>
        <v>18290.50333521207</v>
      </c>
      <c r="F821">
        <f t="shared" si="73"/>
        <v>18290.5</v>
      </c>
      <c r="G821">
        <f t="shared" si="74"/>
        <v>2.0014100009575486E-3</v>
      </c>
      <c r="I821">
        <f t="shared" si="75"/>
        <v>2.0014100009575486E-3</v>
      </c>
      <c r="O821">
        <f t="shared" ca="1" si="76"/>
        <v>1.2675185941051385E-2</v>
      </c>
      <c r="Q821" s="2">
        <f t="shared" si="77"/>
        <v>34398.078999999998</v>
      </c>
    </row>
    <row r="822" spans="1:17">
      <c r="A822" s="47" t="s">
        <v>183</v>
      </c>
      <c r="B822" s="48" t="s">
        <v>46</v>
      </c>
      <c r="C822" s="44">
        <v>49416.580999999998</v>
      </c>
      <c r="D822" s="44"/>
      <c r="E822">
        <f t="shared" si="72"/>
        <v>18290.506668074468</v>
      </c>
      <c r="F822">
        <f t="shared" si="73"/>
        <v>18290.5</v>
      </c>
      <c r="G822">
        <f t="shared" si="74"/>
        <v>4.0014100013650022E-3</v>
      </c>
      <c r="I822">
        <f t="shared" si="75"/>
        <v>4.0014100013650022E-3</v>
      </c>
      <c r="O822">
        <f t="shared" ca="1" si="76"/>
        <v>1.2675185941051385E-2</v>
      </c>
      <c r="Q822" s="2">
        <f t="shared" si="77"/>
        <v>34398.080999999998</v>
      </c>
    </row>
    <row r="823" spans="1:17">
      <c r="A823" s="47" t="s">
        <v>183</v>
      </c>
      <c r="B823" s="48" t="s">
        <v>46</v>
      </c>
      <c r="C823" s="44">
        <v>49416.582999999999</v>
      </c>
      <c r="D823" s="44"/>
      <c r="E823">
        <f t="shared" si="72"/>
        <v>18290.510000936869</v>
      </c>
      <c r="F823">
        <f t="shared" si="73"/>
        <v>18290.5</v>
      </c>
      <c r="G823">
        <f t="shared" si="74"/>
        <v>6.0014100017724559E-3</v>
      </c>
      <c r="I823">
        <f t="shared" si="75"/>
        <v>6.0014100017724559E-3</v>
      </c>
      <c r="O823">
        <f t="shared" ca="1" si="76"/>
        <v>1.2675185941051385E-2</v>
      </c>
      <c r="Q823" s="2">
        <f t="shared" si="77"/>
        <v>34398.082999999999</v>
      </c>
    </row>
    <row r="824" spans="1:17">
      <c r="A824" s="47" t="s">
        <v>183</v>
      </c>
      <c r="B824" s="48" t="s">
        <v>46</v>
      </c>
      <c r="C824" s="44">
        <v>49416.589</v>
      </c>
      <c r="D824" s="44"/>
      <c r="E824">
        <f t="shared" si="72"/>
        <v>18290.519999524073</v>
      </c>
      <c r="F824">
        <f t="shared" si="73"/>
        <v>18290.5</v>
      </c>
      <c r="G824">
        <f t="shared" si="74"/>
        <v>1.2001410002994817E-2</v>
      </c>
      <c r="I824">
        <f t="shared" si="75"/>
        <v>1.2001410002994817E-2</v>
      </c>
      <c r="O824">
        <f t="shared" ca="1" si="76"/>
        <v>1.2675185941051385E-2</v>
      </c>
      <c r="Q824" s="2">
        <f t="shared" si="77"/>
        <v>34398.089</v>
      </c>
    </row>
    <row r="825" spans="1:17">
      <c r="A825" s="47" t="s">
        <v>191</v>
      </c>
      <c r="B825" s="48" t="s">
        <v>46</v>
      </c>
      <c r="C825" s="44">
        <v>49420.790699999998</v>
      </c>
      <c r="D825" s="44"/>
      <c r="E825">
        <f t="shared" si="72"/>
        <v>18297.521843496848</v>
      </c>
      <c r="F825">
        <f t="shared" si="73"/>
        <v>18297.5</v>
      </c>
      <c r="G825">
        <f t="shared" si="74"/>
        <v>1.3107949998811819E-2</v>
      </c>
      <c r="I825">
        <f t="shared" si="75"/>
        <v>1.3107949998811819E-2</v>
      </c>
      <c r="O825">
        <f t="shared" ca="1" si="76"/>
        <v>1.2685442926394092E-2</v>
      </c>
      <c r="Q825" s="2">
        <f t="shared" si="77"/>
        <v>34402.290699999998</v>
      </c>
    </row>
    <row r="826" spans="1:17">
      <c r="A826" s="47" t="s">
        <v>183</v>
      </c>
      <c r="B826" s="48"/>
      <c r="C826" s="44">
        <v>49423.487000000001</v>
      </c>
      <c r="D826" s="44"/>
      <c r="E826">
        <f t="shared" si="72"/>
        <v>18302.015041941246</v>
      </c>
      <c r="F826">
        <f t="shared" si="73"/>
        <v>18302</v>
      </c>
      <c r="G826">
        <f t="shared" si="74"/>
        <v>9.0264400059822947E-3</v>
      </c>
      <c r="I826">
        <f t="shared" si="75"/>
        <v>9.0264400059822947E-3</v>
      </c>
      <c r="O826">
        <f t="shared" ca="1" si="76"/>
        <v>1.2692036702685833E-2</v>
      </c>
      <c r="Q826" s="2">
        <f t="shared" si="77"/>
        <v>34404.987000000001</v>
      </c>
    </row>
    <row r="827" spans="1:17">
      <c r="A827" s="47" t="s">
        <v>183</v>
      </c>
      <c r="B827" s="48"/>
      <c r="C827" s="44">
        <v>49423.491999999998</v>
      </c>
      <c r="D827" s="44"/>
      <c r="E827">
        <f t="shared" si="72"/>
        <v>18302.02337409724</v>
      </c>
      <c r="F827">
        <f t="shared" si="73"/>
        <v>18302</v>
      </c>
      <c r="G827">
        <f t="shared" si="74"/>
        <v>1.402644000336295E-2</v>
      </c>
      <c r="I827">
        <f t="shared" si="75"/>
        <v>1.402644000336295E-2</v>
      </c>
      <c r="O827">
        <f t="shared" ca="1" si="76"/>
        <v>1.2692036702685833E-2</v>
      </c>
      <c r="Q827" s="2">
        <f t="shared" si="77"/>
        <v>34404.991999999998</v>
      </c>
    </row>
    <row r="828" spans="1:17">
      <c r="A828" s="47" t="s">
        <v>191</v>
      </c>
      <c r="B828" s="48" t="s">
        <v>46</v>
      </c>
      <c r="C828" s="44">
        <v>49423.791700000002</v>
      </c>
      <c r="D828" s="44"/>
      <c r="E828">
        <f t="shared" si="72"/>
        <v>18302.522803527867</v>
      </c>
      <c r="F828">
        <f t="shared" si="73"/>
        <v>18302.5</v>
      </c>
      <c r="G828">
        <f t="shared" si="74"/>
        <v>1.3684050005394965E-2</v>
      </c>
      <c r="I828">
        <f t="shared" si="75"/>
        <v>1.3684050005394965E-2</v>
      </c>
      <c r="O828">
        <f t="shared" ca="1" si="76"/>
        <v>1.2692769344496029E-2</v>
      </c>
      <c r="Q828" s="2">
        <f t="shared" si="77"/>
        <v>34405.291700000002</v>
      </c>
    </row>
    <row r="829" spans="1:17">
      <c r="A829" s="47" t="s">
        <v>191</v>
      </c>
      <c r="B829" s="48"/>
      <c r="C829" s="44">
        <v>49424.6927</v>
      </c>
      <c r="D829" s="44"/>
      <c r="E829">
        <f t="shared" si="72"/>
        <v>18304.024258039008</v>
      </c>
      <c r="F829">
        <f t="shared" si="73"/>
        <v>18304</v>
      </c>
      <c r="G829">
        <f t="shared" si="74"/>
        <v>1.4556879999872763E-2</v>
      </c>
      <c r="I829">
        <f t="shared" si="75"/>
        <v>1.4556879999872763E-2</v>
      </c>
      <c r="O829">
        <f t="shared" ca="1" si="76"/>
        <v>1.269496726992661E-2</v>
      </c>
      <c r="Q829" s="2">
        <f t="shared" si="77"/>
        <v>34406.1927</v>
      </c>
    </row>
    <row r="830" spans="1:17">
      <c r="A830" s="47" t="s">
        <v>191</v>
      </c>
      <c r="B830" s="48"/>
      <c r="C830" s="44">
        <v>49425.892599999999</v>
      </c>
      <c r="D830" s="44"/>
      <c r="E830">
        <f t="shared" si="72"/>
        <v>18306.023808835813</v>
      </c>
      <c r="F830">
        <f t="shared" si="73"/>
        <v>18306</v>
      </c>
      <c r="G830">
        <f t="shared" si="74"/>
        <v>1.428732000204036E-2</v>
      </c>
      <c r="I830">
        <f t="shared" si="75"/>
        <v>1.428732000204036E-2</v>
      </c>
      <c r="O830">
        <f t="shared" ca="1" si="76"/>
        <v>1.2697897837167384E-2</v>
      </c>
      <c r="Q830" s="2">
        <f t="shared" si="77"/>
        <v>34407.392599999999</v>
      </c>
    </row>
    <row r="831" spans="1:17">
      <c r="A831" s="47" t="s">
        <v>52</v>
      </c>
      <c r="B831" s="48" t="s">
        <v>46</v>
      </c>
      <c r="C831" s="44">
        <v>49453.794399999999</v>
      </c>
      <c r="D831" s="44"/>
      <c r="E831">
        <f t="shared" si="72"/>
        <v>18352.520238890247</v>
      </c>
      <c r="F831">
        <f t="shared" si="73"/>
        <v>18352.5</v>
      </c>
      <c r="G831">
        <f t="shared" si="74"/>
        <v>1.2145050000981428E-2</v>
      </c>
      <c r="I831">
        <f t="shared" si="75"/>
        <v>1.2145050000981428E-2</v>
      </c>
      <c r="O831">
        <f t="shared" ca="1" si="76"/>
        <v>1.2766033525515381E-2</v>
      </c>
      <c r="Q831" s="2">
        <f t="shared" si="77"/>
        <v>34435.294399999999</v>
      </c>
    </row>
    <row r="832" spans="1:17">
      <c r="A832" s="47" t="s">
        <v>52</v>
      </c>
      <c r="B832" s="48" t="s">
        <v>46</v>
      </c>
      <c r="C832" s="44">
        <v>49453.795899999997</v>
      </c>
      <c r="D832" s="44"/>
      <c r="E832">
        <f t="shared" si="72"/>
        <v>18352.522738537045</v>
      </c>
      <c r="F832">
        <f t="shared" si="73"/>
        <v>18352.5</v>
      </c>
      <c r="G832">
        <f t="shared" si="74"/>
        <v>1.3645049999468029E-2</v>
      </c>
      <c r="I832">
        <f t="shared" si="75"/>
        <v>1.3645049999468029E-2</v>
      </c>
      <c r="O832">
        <f t="shared" ca="1" si="76"/>
        <v>1.2766033525515381E-2</v>
      </c>
      <c r="Q832" s="2">
        <f t="shared" si="77"/>
        <v>34435.295899999997</v>
      </c>
    </row>
    <row r="833" spans="1:17">
      <c r="A833" s="47" t="s">
        <v>52</v>
      </c>
      <c r="B833" s="48" t="s">
        <v>46</v>
      </c>
      <c r="C833" s="44">
        <v>49462.797500000001</v>
      </c>
      <c r="D833" s="44"/>
      <c r="E833">
        <f t="shared" si="72"/>
        <v>18367.523285626412</v>
      </c>
      <c r="F833">
        <f t="shared" si="73"/>
        <v>18367.5</v>
      </c>
      <c r="G833">
        <f t="shared" si="74"/>
        <v>1.397335000365274E-2</v>
      </c>
      <c r="I833">
        <f t="shared" si="75"/>
        <v>1.397335000365274E-2</v>
      </c>
      <c r="O833">
        <f t="shared" ca="1" si="76"/>
        <v>1.2788012779821188E-2</v>
      </c>
      <c r="Q833" s="2">
        <f t="shared" si="77"/>
        <v>34444.297500000001</v>
      </c>
    </row>
    <row r="834" spans="1:17">
      <c r="A834" s="47" t="s">
        <v>52</v>
      </c>
      <c r="B834" s="48" t="s">
        <v>46</v>
      </c>
      <c r="C834" s="44">
        <v>49462.799400000004</v>
      </c>
      <c r="D834" s="44"/>
      <c r="E834">
        <f t="shared" si="72"/>
        <v>18367.526451845697</v>
      </c>
      <c r="F834">
        <f t="shared" si="73"/>
        <v>18367.5</v>
      </c>
      <c r="G834">
        <f t="shared" si="74"/>
        <v>1.5873350006586406E-2</v>
      </c>
      <c r="I834">
        <f t="shared" si="75"/>
        <v>1.5873350006586406E-2</v>
      </c>
      <c r="O834">
        <f t="shared" ca="1" si="76"/>
        <v>1.2788012779821188E-2</v>
      </c>
      <c r="Q834" s="2">
        <f t="shared" si="77"/>
        <v>34444.299400000004</v>
      </c>
    </row>
    <row r="835" spans="1:17">
      <c r="A835" s="47" t="s">
        <v>192</v>
      </c>
      <c r="B835" s="48" t="s">
        <v>46</v>
      </c>
      <c r="C835" s="44">
        <v>49475.3986</v>
      </c>
      <c r="D835" s="44"/>
      <c r="E835">
        <f t="shared" si="72"/>
        <v>18388.522151819954</v>
      </c>
      <c r="F835">
        <f t="shared" si="73"/>
        <v>18388.5</v>
      </c>
      <c r="G835">
        <f t="shared" si="74"/>
        <v>1.3292970004840754E-2</v>
      </c>
      <c r="I835">
        <f t="shared" si="75"/>
        <v>1.3292970004840754E-2</v>
      </c>
      <c r="O835">
        <f t="shared" ca="1" si="76"/>
        <v>1.2818783735849316E-2</v>
      </c>
      <c r="Q835" s="2">
        <f t="shared" si="77"/>
        <v>34456.8986</v>
      </c>
    </row>
    <row r="836" spans="1:17">
      <c r="A836" s="47" t="s">
        <v>193</v>
      </c>
      <c r="B836" s="48" t="s">
        <v>46</v>
      </c>
      <c r="C836" s="44">
        <v>49475.402000000002</v>
      </c>
      <c r="D836" s="44"/>
      <c r="E836">
        <f t="shared" si="72"/>
        <v>18388.527817686034</v>
      </c>
      <c r="F836">
        <f t="shared" si="73"/>
        <v>18388.5</v>
      </c>
      <c r="G836">
        <f t="shared" si="74"/>
        <v>1.6692970006261021E-2</v>
      </c>
      <c r="I836">
        <f t="shared" si="75"/>
        <v>1.6692970006261021E-2</v>
      </c>
      <c r="O836">
        <f t="shared" ca="1" si="76"/>
        <v>1.2818783735849316E-2</v>
      </c>
      <c r="Q836" s="2">
        <f t="shared" si="77"/>
        <v>34456.902000000002</v>
      </c>
    </row>
    <row r="837" spans="1:17">
      <c r="A837" s="47" t="s">
        <v>183</v>
      </c>
      <c r="B837" s="48" t="s">
        <v>46</v>
      </c>
      <c r="C837" s="44">
        <v>49481.372000000003</v>
      </c>
      <c r="D837" s="44"/>
      <c r="E837">
        <f t="shared" si="72"/>
        <v>18398.476411949669</v>
      </c>
      <c r="F837">
        <f t="shared" si="73"/>
        <v>18398.5</v>
      </c>
      <c r="G837">
        <f t="shared" si="74"/>
        <v>-1.4154829994367901E-2</v>
      </c>
      <c r="I837">
        <f t="shared" si="75"/>
        <v>-1.4154829994367901E-2</v>
      </c>
      <c r="O837">
        <f t="shared" ca="1" si="76"/>
        <v>1.2833436572053186E-2</v>
      </c>
      <c r="Q837" s="2">
        <f t="shared" si="77"/>
        <v>34462.872000000003</v>
      </c>
    </row>
    <row r="838" spans="1:17">
      <c r="A838" s="47" t="s">
        <v>52</v>
      </c>
      <c r="B838" s="48"/>
      <c r="C838" s="44">
        <v>49484.7019</v>
      </c>
      <c r="D838" s="44"/>
      <c r="E838">
        <f t="shared" si="72"/>
        <v>18404.025461202338</v>
      </c>
      <c r="F838">
        <f t="shared" si="73"/>
        <v>18404</v>
      </c>
      <c r="G838">
        <f t="shared" si="74"/>
        <v>1.5278880004188977E-2</v>
      </c>
      <c r="I838">
        <f t="shared" si="75"/>
        <v>1.5278880004188977E-2</v>
      </c>
      <c r="O838">
        <f t="shared" ca="1" si="76"/>
        <v>1.2841495631965315E-2</v>
      </c>
      <c r="Q838" s="2">
        <f t="shared" si="77"/>
        <v>34466.2019</v>
      </c>
    </row>
    <row r="839" spans="1:17">
      <c r="A839" s="47" t="s">
        <v>52</v>
      </c>
      <c r="B839" s="48"/>
      <c r="C839" s="44">
        <v>49484.703099999999</v>
      </c>
      <c r="D839" s="44"/>
      <c r="E839">
        <f t="shared" si="72"/>
        <v>18404.027460919773</v>
      </c>
      <c r="F839">
        <f t="shared" si="73"/>
        <v>18404</v>
      </c>
      <c r="G839">
        <f t="shared" si="74"/>
        <v>1.6478880002978258E-2</v>
      </c>
      <c r="I839">
        <f t="shared" si="75"/>
        <v>1.6478880002978258E-2</v>
      </c>
      <c r="O839">
        <f t="shared" ca="1" si="76"/>
        <v>1.2841495631965315E-2</v>
      </c>
      <c r="Q839" s="2">
        <f t="shared" si="77"/>
        <v>34466.203099999999</v>
      </c>
    </row>
    <row r="840" spans="1:17">
      <c r="A840" s="47" t="s">
        <v>183</v>
      </c>
      <c r="B840" s="48" t="s">
        <v>46</v>
      </c>
      <c r="C840" s="44">
        <v>49487.385000000002</v>
      </c>
      <c r="D840" s="44"/>
      <c r="E840">
        <f t="shared" si="72"/>
        <v>18408.496662754893</v>
      </c>
      <c r="F840">
        <f t="shared" si="73"/>
        <v>18408.5</v>
      </c>
      <c r="G840">
        <f t="shared" si="74"/>
        <v>-2.0026299971505068E-3</v>
      </c>
      <c r="I840">
        <f t="shared" si="75"/>
        <v>-2.0026299971505068E-3</v>
      </c>
      <c r="O840">
        <f t="shared" ca="1" si="76"/>
        <v>1.2848089408257057E-2</v>
      </c>
      <c r="Q840" s="2">
        <f t="shared" si="77"/>
        <v>34468.885000000002</v>
      </c>
    </row>
    <row r="841" spans="1:17">
      <c r="A841" s="47" t="s">
        <v>54</v>
      </c>
      <c r="B841" s="48" t="s">
        <v>46</v>
      </c>
      <c r="C841" s="44">
        <v>49775.443599999999</v>
      </c>
      <c r="D841" s="44"/>
      <c r="E841">
        <f t="shared" si="72"/>
        <v>18888.526501205382</v>
      </c>
      <c r="F841">
        <f t="shared" si="73"/>
        <v>18888.5</v>
      </c>
      <c r="G841">
        <f t="shared" si="74"/>
        <v>1.5902970000752248E-2</v>
      </c>
      <c r="I841">
        <f t="shared" si="75"/>
        <v>1.5902970000752248E-2</v>
      </c>
      <c r="O841">
        <f t="shared" ca="1" si="76"/>
        <v>1.3551425546042849E-2</v>
      </c>
      <c r="Q841" s="2">
        <f t="shared" si="77"/>
        <v>34756.943599999999</v>
      </c>
    </row>
    <row r="842" spans="1:17">
      <c r="A842" s="47" t="s">
        <v>54</v>
      </c>
      <c r="B842" s="48"/>
      <c r="C842" s="44">
        <v>49776.3439</v>
      </c>
      <c r="D842" s="44"/>
      <c r="E842">
        <f t="shared" si="72"/>
        <v>18890.026789214688</v>
      </c>
      <c r="F842">
        <f t="shared" si="73"/>
        <v>18890</v>
      </c>
      <c r="G842">
        <f t="shared" si="74"/>
        <v>1.6075800005637575E-2</v>
      </c>
      <c r="I842">
        <f t="shared" si="75"/>
        <v>1.6075800005637575E-2</v>
      </c>
      <c r="O842">
        <f t="shared" ca="1" si="76"/>
        <v>1.355362347147343E-2</v>
      </c>
      <c r="Q842" s="2">
        <f t="shared" si="77"/>
        <v>34757.8439</v>
      </c>
    </row>
    <row r="843" spans="1:17">
      <c r="A843" s="41" t="s">
        <v>194</v>
      </c>
      <c r="B843" s="42" t="s">
        <v>46</v>
      </c>
      <c r="C843" s="43">
        <v>49784.424400000004</v>
      </c>
      <c r="D843" s="44"/>
      <c r="E843">
        <f t="shared" si="72"/>
        <v>18903.492386525795</v>
      </c>
      <c r="F843">
        <f t="shared" si="73"/>
        <v>18903.5</v>
      </c>
      <c r="G843">
        <f t="shared" si="74"/>
        <v>-4.568729993479792E-3</v>
      </c>
      <c r="I843">
        <f t="shared" si="75"/>
        <v>-4.568729993479792E-3</v>
      </c>
      <c r="O843">
        <f t="shared" ca="1" si="76"/>
        <v>1.3573404800348656E-2</v>
      </c>
      <c r="Q843" s="2">
        <f t="shared" si="77"/>
        <v>34765.924400000004</v>
      </c>
    </row>
    <row r="844" spans="1:17">
      <c r="A844" s="44" t="s">
        <v>195</v>
      </c>
      <c r="B844" s="48"/>
      <c r="C844" s="44">
        <v>49785.347000000002</v>
      </c>
      <c r="D844" s="44" t="s">
        <v>38</v>
      </c>
      <c r="E844">
        <f t="shared" si="72"/>
        <v>18905.029835950852</v>
      </c>
      <c r="F844">
        <f t="shared" si="73"/>
        <v>18905</v>
      </c>
      <c r="G844">
        <f t="shared" si="74"/>
        <v>1.790410000103293E-2</v>
      </c>
      <c r="I844">
        <f t="shared" si="75"/>
        <v>1.790410000103293E-2</v>
      </c>
      <c r="O844">
        <f t="shared" ca="1" si="76"/>
        <v>1.3575602725779234E-2</v>
      </c>
      <c r="Q844" s="2">
        <f t="shared" si="77"/>
        <v>34766.847000000002</v>
      </c>
    </row>
    <row r="845" spans="1:17">
      <c r="A845" s="41" t="s">
        <v>194</v>
      </c>
      <c r="B845" s="42" t="s">
        <v>44</v>
      </c>
      <c r="C845" s="43">
        <v>49786.531000000003</v>
      </c>
      <c r="D845" s="44"/>
      <c r="E845">
        <f t="shared" si="72"/>
        <v>18907.002890491582</v>
      </c>
      <c r="F845">
        <f t="shared" si="73"/>
        <v>18907</v>
      </c>
      <c r="G845">
        <f t="shared" si="74"/>
        <v>1.7345400046906434E-3</v>
      </c>
      <c r="I845">
        <f t="shared" si="75"/>
        <v>1.7345400046906434E-3</v>
      </c>
      <c r="O845">
        <f t="shared" ca="1" si="76"/>
        <v>1.3578533293020008E-2</v>
      </c>
      <c r="Q845" s="2">
        <f t="shared" si="77"/>
        <v>34768.031000000003</v>
      </c>
    </row>
    <row r="846" spans="1:17">
      <c r="A846" s="41" t="s">
        <v>194</v>
      </c>
      <c r="B846" s="42" t="s">
        <v>44</v>
      </c>
      <c r="C846" s="43">
        <v>49786.5389</v>
      </c>
      <c r="D846" s="44"/>
      <c r="E846">
        <f t="shared" si="72"/>
        <v>18907.016055298056</v>
      </c>
      <c r="F846">
        <f t="shared" si="73"/>
        <v>18907</v>
      </c>
      <c r="G846">
        <f t="shared" si="74"/>
        <v>9.6345400015707128E-3</v>
      </c>
      <c r="I846">
        <f t="shared" si="75"/>
        <v>9.6345400015707128E-3</v>
      </c>
      <c r="O846">
        <f t="shared" ca="1" si="76"/>
        <v>1.3578533293020008E-2</v>
      </c>
      <c r="Q846" s="2">
        <f t="shared" si="77"/>
        <v>34768.0389</v>
      </c>
    </row>
    <row r="847" spans="1:17">
      <c r="A847" s="47" t="s">
        <v>196</v>
      </c>
      <c r="B847" s="48"/>
      <c r="C847" s="44">
        <v>49795.544999999998</v>
      </c>
      <c r="D847" s="44">
        <v>2E-3</v>
      </c>
      <c r="E847">
        <f t="shared" si="72"/>
        <v>18922.024101327817</v>
      </c>
      <c r="F847">
        <f t="shared" si="73"/>
        <v>18922</v>
      </c>
      <c r="G847">
        <f t="shared" si="74"/>
        <v>1.4462840001215227E-2</v>
      </c>
      <c r="I847">
        <f t="shared" si="75"/>
        <v>1.4462840001215227E-2</v>
      </c>
      <c r="O847">
        <f t="shared" ca="1" si="76"/>
        <v>1.3600512547325815E-2</v>
      </c>
      <c r="Q847" s="2">
        <f t="shared" si="77"/>
        <v>34777.044999999998</v>
      </c>
    </row>
    <row r="848" spans="1:17">
      <c r="A848" s="47" t="s">
        <v>193</v>
      </c>
      <c r="B848" s="48"/>
      <c r="C848" s="44">
        <v>49800.347000000002</v>
      </c>
      <c r="D848" s="44"/>
      <c r="E848">
        <f t="shared" si="72"/>
        <v>18930.026303949926</v>
      </c>
      <c r="F848">
        <f t="shared" si="73"/>
        <v>18930</v>
      </c>
      <c r="G848">
        <f t="shared" si="74"/>
        <v>1.578460000018822E-2</v>
      </c>
      <c r="I848">
        <f t="shared" si="75"/>
        <v>1.578460000018822E-2</v>
      </c>
      <c r="O848">
        <f t="shared" ca="1" si="76"/>
        <v>1.3612234816288912E-2</v>
      </c>
      <c r="Q848" s="2">
        <f t="shared" si="77"/>
        <v>34781.847000000002</v>
      </c>
    </row>
    <row r="849" spans="1:17">
      <c r="A849" s="47" t="s">
        <v>196</v>
      </c>
      <c r="B849" s="48"/>
      <c r="C849" s="44">
        <v>49806.343999999997</v>
      </c>
      <c r="D849" s="44">
        <v>2E-3</v>
      </c>
      <c r="E849">
        <f t="shared" si="72"/>
        <v>18940.019891855947</v>
      </c>
      <c r="F849">
        <f t="shared" si="73"/>
        <v>18940</v>
      </c>
      <c r="G849">
        <f t="shared" si="74"/>
        <v>1.1936800001421943E-2</v>
      </c>
      <c r="I849">
        <f t="shared" si="75"/>
        <v>1.1936800001421943E-2</v>
      </c>
      <c r="O849">
        <f t="shared" ca="1" si="76"/>
        <v>1.3626887652492783E-2</v>
      </c>
      <c r="Q849" s="2">
        <f t="shared" si="77"/>
        <v>34787.843999999997</v>
      </c>
    </row>
    <row r="850" spans="1:17">
      <c r="A850" s="44" t="s">
        <v>195</v>
      </c>
      <c r="B850" s="48" t="s">
        <v>46</v>
      </c>
      <c r="C850" s="44">
        <v>49811.446000000004</v>
      </c>
      <c r="D850" s="44" t="s">
        <v>38</v>
      </c>
      <c r="E850">
        <f t="shared" si="72"/>
        <v>18948.522023838043</v>
      </c>
      <c r="F850">
        <f t="shared" si="73"/>
        <v>18948.5</v>
      </c>
      <c r="G850">
        <f t="shared" si="74"/>
        <v>1.321617000940023E-2</v>
      </c>
      <c r="I850">
        <f t="shared" si="75"/>
        <v>1.321617000940023E-2</v>
      </c>
      <c r="O850">
        <f t="shared" ca="1" si="76"/>
        <v>1.3639342563266071E-2</v>
      </c>
      <c r="Q850" s="2">
        <f t="shared" si="77"/>
        <v>34792.946000000004</v>
      </c>
    </row>
    <row r="851" spans="1:17">
      <c r="A851" s="47" t="s">
        <v>196</v>
      </c>
      <c r="B851" s="48"/>
      <c r="C851" s="44">
        <v>49812.347999999998</v>
      </c>
      <c r="D851" s="44">
        <v>2E-3</v>
      </c>
      <c r="E851">
        <f t="shared" si="72"/>
        <v>18950.025144780378</v>
      </c>
      <c r="F851">
        <f t="shared" si="73"/>
        <v>18950</v>
      </c>
      <c r="G851">
        <f t="shared" si="74"/>
        <v>1.5089000000443775E-2</v>
      </c>
      <c r="I851">
        <f t="shared" si="75"/>
        <v>1.5089000000443775E-2</v>
      </c>
      <c r="O851">
        <f t="shared" ca="1" si="76"/>
        <v>1.3641540488696653E-2</v>
      </c>
      <c r="Q851" s="2">
        <f t="shared" si="77"/>
        <v>34793.847999999998</v>
      </c>
    </row>
    <row r="852" spans="1:17">
      <c r="A852" s="41" t="s">
        <v>194</v>
      </c>
      <c r="B852" s="42" t="s">
        <v>46</v>
      </c>
      <c r="C852" s="43">
        <v>49829.432399999998</v>
      </c>
      <c r="D852" s="44"/>
      <c r="E852">
        <f t="shared" si="72"/>
        <v>18978.495121972599</v>
      </c>
      <c r="F852">
        <f t="shared" si="73"/>
        <v>18978.5</v>
      </c>
      <c r="G852">
        <f t="shared" si="74"/>
        <v>-2.9272300016600639E-3</v>
      </c>
      <c r="I852">
        <f t="shared" si="75"/>
        <v>-2.9272300016600639E-3</v>
      </c>
      <c r="O852">
        <f t="shared" ca="1" si="76"/>
        <v>1.3683301071877686E-2</v>
      </c>
      <c r="Q852" s="2">
        <f t="shared" si="77"/>
        <v>34810.932399999998</v>
      </c>
    </row>
    <row r="853" spans="1:17">
      <c r="A853" s="41" t="s">
        <v>194</v>
      </c>
      <c r="B853" s="42" t="s">
        <v>46</v>
      </c>
      <c r="C853" s="43">
        <v>49829.439400000003</v>
      </c>
      <c r="D853" s="44"/>
      <c r="E853">
        <f t="shared" ref="E853:E916" si="78">+(C853-C$7)/C$8</f>
        <v>18978.506786991009</v>
      </c>
      <c r="F853">
        <f t="shared" ref="F853:F916" si="79">ROUND(2*E853,0)/2</f>
        <v>18978.5</v>
      </c>
      <c r="G853">
        <f t="shared" ref="G853:G916" si="80">+C853-(C$7+F853*C$8)</f>
        <v>4.0727700034040026E-3</v>
      </c>
      <c r="I853">
        <f t="shared" ref="I853:I916" si="81">+G853</f>
        <v>4.0727700034040026E-3</v>
      </c>
      <c r="O853">
        <f t="shared" ref="O853:O916" ca="1" si="82">+C$11+C$12*$F853</f>
        <v>1.3683301071877686E-2</v>
      </c>
      <c r="Q853" s="2">
        <f t="shared" ref="Q853:Q916" si="83">+C853-15018.5</f>
        <v>34810.939400000003</v>
      </c>
    </row>
    <row r="854" spans="1:17">
      <c r="A854" s="44" t="s">
        <v>195</v>
      </c>
      <c r="B854" s="48"/>
      <c r="C854" s="44">
        <v>49830.35</v>
      </c>
      <c r="D854" s="44" t="s">
        <v>38</v>
      </c>
      <c r="E854">
        <f t="shared" si="78"/>
        <v>18980.024239241662</v>
      </c>
      <c r="F854">
        <f t="shared" si="79"/>
        <v>18980</v>
      </c>
      <c r="G854">
        <f t="shared" si="80"/>
        <v>1.454560000274796E-2</v>
      </c>
      <c r="I854">
        <f t="shared" si="81"/>
        <v>1.454560000274796E-2</v>
      </c>
      <c r="O854">
        <f t="shared" ca="1" si="82"/>
        <v>1.3685498997308265E-2</v>
      </c>
      <c r="Q854" s="2">
        <f t="shared" si="83"/>
        <v>34811.85</v>
      </c>
    </row>
    <row r="855" spans="1:17">
      <c r="A855" s="47" t="s">
        <v>196</v>
      </c>
      <c r="B855" s="48" t="s">
        <v>46</v>
      </c>
      <c r="C855" s="44">
        <v>49841.464999999997</v>
      </c>
      <c r="D855" s="44">
        <v>2E-3</v>
      </c>
      <c r="E855">
        <f t="shared" si="78"/>
        <v>18998.546622028971</v>
      </c>
      <c r="F855">
        <f t="shared" si="79"/>
        <v>18998.5</v>
      </c>
      <c r="G855">
        <f t="shared" si="80"/>
        <v>2.7977170000667684E-2</v>
      </c>
      <c r="I855">
        <f t="shared" si="81"/>
        <v>2.7977170000667684E-2</v>
      </c>
      <c r="O855">
        <f t="shared" ca="1" si="82"/>
        <v>1.3712606744285427E-2</v>
      </c>
      <c r="Q855" s="2">
        <f t="shared" si="83"/>
        <v>34822.964999999997</v>
      </c>
    </row>
    <row r="856" spans="1:17">
      <c r="A856" s="47" t="s">
        <v>196</v>
      </c>
      <c r="B856" s="48"/>
      <c r="C856" s="44">
        <v>49842.351999999999</v>
      </c>
      <c r="D856" s="44">
        <v>2E-3</v>
      </c>
      <c r="E856">
        <f t="shared" si="78"/>
        <v>19000.024746503321</v>
      </c>
      <c r="F856">
        <f t="shared" si="79"/>
        <v>19000</v>
      </c>
      <c r="G856">
        <f t="shared" si="80"/>
        <v>1.4849999999569263E-2</v>
      </c>
      <c r="I856">
        <f t="shared" si="81"/>
        <v>1.4849999999569263E-2</v>
      </c>
      <c r="O856">
        <f t="shared" ca="1" si="82"/>
        <v>1.3714804669716005E-2</v>
      </c>
      <c r="Q856" s="2">
        <f t="shared" si="83"/>
        <v>34823.851999999999</v>
      </c>
    </row>
    <row r="857" spans="1:17">
      <c r="A857" s="47" t="s">
        <v>196</v>
      </c>
      <c r="B857" s="48"/>
      <c r="C857" s="44">
        <v>49848.379000000001</v>
      </c>
      <c r="D857" s="44">
        <v>2E-3</v>
      </c>
      <c r="E857">
        <f t="shared" si="78"/>
        <v>19010.068327345351</v>
      </c>
      <c r="F857">
        <f t="shared" si="79"/>
        <v>19010</v>
      </c>
      <c r="G857">
        <f t="shared" si="80"/>
        <v>4.1002199999638833E-2</v>
      </c>
      <c r="I857">
        <f t="shared" si="81"/>
        <v>4.1002199999638833E-2</v>
      </c>
      <c r="O857">
        <f t="shared" ca="1" si="82"/>
        <v>1.3729457505919876E-2</v>
      </c>
      <c r="Q857" s="2">
        <f t="shared" si="83"/>
        <v>34829.879000000001</v>
      </c>
    </row>
    <row r="858" spans="1:17">
      <c r="A858" s="47" t="s">
        <v>196</v>
      </c>
      <c r="B858" s="48"/>
      <c r="C858" s="44">
        <v>49854.353000000003</v>
      </c>
      <c r="D858" s="44">
        <v>2E-3</v>
      </c>
      <c r="E858">
        <f t="shared" si="78"/>
        <v>19020.023587333784</v>
      </c>
      <c r="F858">
        <f t="shared" si="79"/>
        <v>19020</v>
      </c>
      <c r="G858">
        <f t="shared" si="80"/>
        <v>1.4154400007100776E-2</v>
      </c>
      <c r="I858">
        <f t="shared" si="81"/>
        <v>1.4154400007100776E-2</v>
      </c>
      <c r="O858">
        <f t="shared" ca="1" si="82"/>
        <v>1.3744110342123746E-2</v>
      </c>
      <c r="Q858" s="2">
        <f t="shared" si="83"/>
        <v>34835.853000000003</v>
      </c>
    </row>
    <row r="859" spans="1:17">
      <c r="A859" s="47" t="s">
        <v>196</v>
      </c>
      <c r="B859" s="48"/>
      <c r="C859" s="44">
        <v>49857.353999999999</v>
      </c>
      <c r="D859" s="44">
        <v>2E-3</v>
      </c>
      <c r="E859">
        <f t="shared" si="78"/>
        <v>19025.024547364796</v>
      </c>
      <c r="F859">
        <f t="shared" si="79"/>
        <v>19025</v>
      </c>
      <c r="G859">
        <f t="shared" si="80"/>
        <v>1.4730500006407965E-2</v>
      </c>
      <c r="I859">
        <f t="shared" si="81"/>
        <v>1.4730500006407965E-2</v>
      </c>
      <c r="O859">
        <f t="shared" ca="1" si="82"/>
        <v>1.3751436760225683E-2</v>
      </c>
      <c r="Q859" s="2">
        <f t="shared" si="83"/>
        <v>34838.853999999999</v>
      </c>
    </row>
    <row r="860" spans="1:17">
      <c r="A860" s="47" t="s">
        <v>196</v>
      </c>
      <c r="B860" s="48"/>
      <c r="C860" s="44">
        <v>49863.351999999999</v>
      </c>
      <c r="D860" s="44">
        <v>2E-3</v>
      </c>
      <c r="E860">
        <f t="shared" si="78"/>
        <v>19035.019801702023</v>
      </c>
      <c r="F860">
        <f t="shared" si="79"/>
        <v>19035</v>
      </c>
      <c r="G860">
        <f t="shared" si="80"/>
        <v>1.1882700004207436E-2</v>
      </c>
      <c r="I860">
        <f t="shared" si="81"/>
        <v>1.1882700004207436E-2</v>
      </c>
      <c r="O860">
        <f t="shared" ca="1" si="82"/>
        <v>1.3766089596429554E-2</v>
      </c>
      <c r="Q860" s="2">
        <f t="shared" si="83"/>
        <v>34844.851999999999</v>
      </c>
    </row>
    <row r="861" spans="1:17">
      <c r="A861" s="47" t="s">
        <v>196</v>
      </c>
      <c r="B861" s="48"/>
      <c r="C861" s="44">
        <v>49869.355000000003</v>
      </c>
      <c r="D861" s="44">
        <v>1E-3</v>
      </c>
      <c r="E861">
        <f t="shared" si="78"/>
        <v>19045.023388195259</v>
      </c>
      <c r="F861">
        <f t="shared" si="79"/>
        <v>19045</v>
      </c>
      <c r="G861">
        <f t="shared" si="80"/>
        <v>1.403490000666352E-2</v>
      </c>
      <c r="I861">
        <f t="shared" si="81"/>
        <v>1.403490000666352E-2</v>
      </c>
      <c r="O861">
        <f t="shared" ca="1" si="82"/>
        <v>1.3780742432633424E-2</v>
      </c>
      <c r="Q861" s="2">
        <f t="shared" si="83"/>
        <v>34850.855000000003</v>
      </c>
    </row>
    <row r="862" spans="1:17">
      <c r="A862" s="47" t="s">
        <v>196</v>
      </c>
      <c r="B862" s="48"/>
      <c r="C862" s="44">
        <v>49875.355000000003</v>
      </c>
      <c r="D862" s="44">
        <v>1E-3</v>
      </c>
      <c r="E862">
        <f t="shared" si="78"/>
        <v>19055.021975394888</v>
      </c>
      <c r="F862">
        <f t="shared" si="79"/>
        <v>19055</v>
      </c>
      <c r="G862">
        <f t="shared" si="80"/>
        <v>1.3187100004870445E-2</v>
      </c>
      <c r="I862">
        <f t="shared" si="81"/>
        <v>1.3187100004870445E-2</v>
      </c>
      <c r="O862">
        <f t="shared" ca="1" si="82"/>
        <v>1.3795395268837295E-2</v>
      </c>
      <c r="Q862" s="2">
        <f t="shared" si="83"/>
        <v>34856.855000000003</v>
      </c>
    </row>
    <row r="863" spans="1:17">
      <c r="A863" s="47" t="s">
        <v>197</v>
      </c>
      <c r="B863" s="48"/>
      <c r="C863" s="44">
        <v>50080.587099999997</v>
      </c>
      <c r="D863" s="44"/>
      <c r="E863">
        <f t="shared" si="78"/>
        <v>19397.027150063695</v>
      </c>
      <c r="F863">
        <f t="shared" si="79"/>
        <v>19397</v>
      </c>
      <c r="G863">
        <f t="shared" si="80"/>
        <v>1.6292339998472016E-2</v>
      </c>
      <c r="I863">
        <f t="shared" si="81"/>
        <v>1.6292339998472016E-2</v>
      </c>
      <c r="O863">
        <f t="shared" ca="1" si="82"/>
        <v>1.429652226700967E-2</v>
      </c>
      <c r="Q863" s="2">
        <f t="shared" si="83"/>
        <v>35062.087099999997</v>
      </c>
    </row>
    <row r="864" spans="1:17">
      <c r="A864" s="47" t="s">
        <v>197</v>
      </c>
      <c r="B864" s="48"/>
      <c r="C864" s="44">
        <v>50080.587200000002</v>
      </c>
      <c r="D864" s="44"/>
      <c r="E864">
        <f t="shared" si="78"/>
        <v>19397.027316706823</v>
      </c>
      <c r="F864">
        <f t="shared" si="79"/>
        <v>19397</v>
      </c>
      <c r="G864">
        <f t="shared" si="80"/>
        <v>1.6392340003221761E-2</v>
      </c>
      <c r="I864">
        <f t="shared" si="81"/>
        <v>1.6392340003221761E-2</v>
      </c>
      <c r="O864">
        <f t="shared" ca="1" si="82"/>
        <v>1.429652226700967E-2</v>
      </c>
      <c r="Q864" s="2">
        <f t="shared" si="83"/>
        <v>35062.087200000002</v>
      </c>
    </row>
    <row r="865" spans="1:17">
      <c r="A865" s="47" t="s">
        <v>197</v>
      </c>
      <c r="B865" s="48"/>
      <c r="C865" s="44">
        <v>50139.393199999999</v>
      </c>
      <c r="D865" s="44"/>
      <c r="E865">
        <f t="shared" si="78"/>
        <v>19495.023469850377</v>
      </c>
      <c r="F865">
        <f t="shared" si="79"/>
        <v>19495</v>
      </c>
      <c r="G865">
        <f t="shared" si="80"/>
        <v>1.4083900001423899E-2</v>
      </c>
      <c r="I865">
        <f t="shared" si="81"/>
        <v>1.4083900001423899E-2</v>
      </c>
      <c r="O865">
        <f t="shared" ca="1" si="82"/>
        <v>1.4440120061807605E-2</v>
      </c>
      <c r="Q865" s="2">
        <f t="shared" si="83"/>
        <v>35120.893199999999</v>
      </c>
    </row>
    <row r="866" spans="1:17">
      <c r="A866" s="47" t="s">
        <v>197</v>
      </c>
      <c r="B866" s="48"/>
      <c r="C866" s="44">
        <v>50139.393499999998</v>
      </c>
      <c r="D866" s="44"/>
      <c r="E866">
        <f t="shared" si="78"/>
        <v>19495.023969779737</v>
      </c>
      <c r="F866">
        <f t="shared" si="79"/>
        <v>19495</v>
      </c>
      <c r="G866">
        <f t="shared" si="80"/>
        <v>1.4383900001121219E-2</v>
      </c>
      <c r="I866">
        <f t="shared" si="81"/>
        <v>1.4383900001121219E-2</v>
      </c>
      <c r="O866">
        <f t="shared" ca="1" si="82"/>
        <v>1.4440120061807605E-2</v>
      </c>
      <c r="Q866" s="2">
        <f t="shared" si="83"/>
        <v>35120.893499999998</v>
      </c>
    </row>
    <row r="867" spans="1:17">
      <c r="A867" s="41" t="s">
        <v>198</v>
      </c>
      <c r="B867" s="42" t="s">
        <v>44</v>
      </c>
      <c r="C867" s="43">
        <v>50152.597000000002</v>
      </c>
      <c r="D867" s="44"/>
      <c r="E867">
        <f t="shared" si="78"/>
        <v>19517.026694128126</v>
      </c>
      <c r="F867">
        <f t="shared" si="79"/>
        <v>19517</v>
      </c>
      <c r="G867">
        <f t="shared" si="80"/>
        <v>1.6018740003346466E-2</v>
      </c>
      <c r="I867">
        <f t="shared" si="81"/>
        <v>1.6018740003346466E-2</v>
      </c>
      <c r="O867">
        <f t="shared" ca="1" si="82"/>
        <v>1.4472356301456119E-2</v>
      </c>
      <c r="Q867" s="2">
        <f t="shared" si="83"/>
        <v>35134.097000000002</v>
      </c>
    </row>
    <row r="868" spans="1:17">
      <c r="A868" s="44" t="s">
        <v>195</v>
      </c>
      <c r="B868" s="48" t="s">
        <v>46</v>
      </c>
      <c r="C868" s="44">
        <v>50180.508000000002</v>
      </c>
      <c r="D868" s="44" t="s">
        <v>38</v>
      </c>
      <c r="E868">
        <f t="shared" si="78"/>
        <v>19563.538455349601</v>
      </c>
      <c r="F868">
        <f t="shared" si="79"/>
        <v>19563.5</v>
      </c>
      <c r="G868">
        <f t="shared" si="80"/>
        <v>2.3076470002706628E-2</v>
      </c>
      <c r="I868">
        <f t="shared" si="81"/>
        <v>2.3076470002706628E-2</v>
      </c>
      <c r="O868">
        <f t="shared" ca="1" si="82"/>
        <v>1.454049198980412E-2</v>
      </c>
      <c r="Q868" s="2">
        <f t="shared" si="83"/>
        <v>35162.008000000002</v>
      </c>
    </row>
    <row r="869" spans="1:17">
      <c r="A869" s="41" t="s">
        <v>194</v>
      </c>
      <c r="B869" s="42" t="s">
        <v>44</v>
      </c>
      <c r="C869" s="43">
        <v>50181.385499999997</v>
      </c>
      <c r="D869" s="44"/>
      <c r="E869">
        <f t="shared" si="78"/>
        <v>19565.000748727536</v>
      </c>
      <c r="F869">
        <f t="shared" si="79"/>
        <v>19565</v>
      </c>
      <c r="G869">
        <f t="shared" si="80"/>
        <v>4.493000014917925E-4</v>
      </c>
      <c r="I869">
        <f t="shared" si="81"/>
        <v>4.493000014917925E-4</v>
      </c>
      <c r="O869">
        <f t="shared" ca="1" si="82"/>
        <v>1.4542689915234698E-2</v>
      </c>
      <c r="Q869" s="2">
        <f t="shared" si="83"/>
        <v>35162.885499999997</v>
      </c>
    </row>
    <row r="870" spans="1:17">
      <c r="A870" s="44" t="s">
        <v>195</v>
      </c>
      <c r="B870" s="48"/>
      <c r="C870" s="44">
        <v>50181.402000000002</v>
      </c>
      <c r="D870" s="44" t="s">
        <v>38</v>
      </c>
      <c r="E870">
        <f t="shared" si="78"/>
        <v>19565.028244842346</v>
      </c>
      <c r="F870">
        <f t="shared" si="79"/>
        <v>19565</v>
      </c>
      <c r="G870">
        <f t="shared" si="80"/>
        <v>1.6949300006672274E-2</v>
      </c>
      <c r="I870">
        <f t="shared" si="81"/>
        <v>1.6949300006672274E-2</v>
      </c>
      <c r="O870">
        <f t="shared" ca="1" si="82"/>
        <v>1.4542689915234698E-2</v>
      </c>
      <c r="Q870" s="2">
        <f t="shared" si="83"/>
        <v>35162.902000000002</v>
      </c>
    </row>
    <row r="871" spans="1:17">
      <c r="A871" s="44" t="s">
        <v>195</v>
      </c>
      <c r="B871" s="48" t="s">
        <v>46</v>
      </c>
      <c r="C871" s="44">
        <v>50189.506999999998</v>
      </c>
      <c r="D871" s="44" t="s">
        <v>38</v>
      </c>
      <c r="E871">
        <f t="shared" si="78"/>
        <v>19578.534669717836</v>
      </c>
      <c r="F871">
        <f t="shared" si="79"/>
        <v>19578.5</v>
      </c>
      <c r="G871">
        <f t="shared" si="80"/>
        <v>2.0804769999813288E-2</v>
      </c>
      <c r="I871">
        <f t="shared" si="81"/>
        <v>2.0804769999813288E-2</v>
      </c>
      <c r="O871">
        <f t="shared" ca="1" si="82"/>
        <v>1.4562471244109924E-2</v>
      </c>
      <c r="Q871" s="2">
        <f t="shared" si="83"/>
        <v>35171.006999999998</v>
      </c>
    </row>
    <row r="872" spans="1:17">
      <c r="A872" s="47" t="s">
        <v>199</v>
      </c>
      <c r="B872" s="48"/>
      <c r="C872" s="44">
        <v>50190.394</v>
      </c>
      <c r="D872" s="44"/>
      <c r="E872">
        <f t="shared" si="78"/>
        <v>19580.012794192186</v>
      </c>
      <c r="F872">
        <f t="shared" si="79"/>
        <v>19580</v>
      </c>
      <c r="G872">
        <f t="shared" si="80"/>
        <v>7.6776000059908256E-3</v>
      </c>
      <c r="I872">
        <f t="shared" si="81"/>
        <v>7.6776000059908256E-3</v>
      </c>
      <c r="O872">
        <f t="shared" ca="1" si="82"/>
        <v>1.4564669169540505E-2</v>
      </c>
      <c r="Q872" s="2">
        <f t="shared" si="83"/>
        <v>35171.894</v>
      </c>
    </row>
    <row r="873" spans="1:17">
      <c r="A873" s="47" t="s">
        <v>199</v>
      </c>
      <c r="B873" s="48"/>
      <c r="C873" s="44">
        <v>50190.396999999997</v>
      </c>
      <c r="D873" s="44"/>
      <c r="E873">
        <f t="shared" si="78"/>
        <v>19580.017793485778</v>
      </c>
      <c r="F873">
        <f t="shared" si="79"/>
        <v>19580</v>
      </c>
      <c r="G873">
        <f t="shared" si="80"/>
        <v>1.0677600002964027E-2</v>
      </c>
      <c r="I873">
        <f t="shared" si="81"/>
        <v>1.0677600002964027E-2</v>
      </c>
      <c r="O873">
        <f t="shared" ca="1" si="82"/>
        <v>1.4564669169540505E-2</v>
      </c>
      <c r="Q873" s="2">
        <f t="shared" si="83"/>
        <v>35171.896999999997</v>
      </c>
    </row>
    <row r="874" spans="1:17">
      <c r="A874" s="47" t="s">
        <v>200</v>
      </c>
      <c r="B874" s="48"/>
      <c r="C874" s="44">
        <v>50190.402900000001</v>
      </c>
      <c r="D874" s="44"/>
      <c r="E874">
        <f t="shared" si="78"/>
        <v>19580.027625429866</v>
      </c>
      <c r="F874">
        <f t="shared" si="79"/>
        <v>19580</v>
      </c>
      <c r="G874">
        <f t="shared" si="80"/>
        <v>1.6577600006712601E-2</v>
      </c>
      <c r="I874">
        <f t="shared" si="81"/>
        <v>1.6577600006712601E-2</v>
      </c>
      <c r="O874">
        <f t="shared" ca="1" si="82"/>
        <v>1.4564669169540505E-2</v>
      </c>
      <c r="Q874" s="2">
        <f t="shared" si="83"/>
        <v>35171.902900000001</v>
      </c>
    </row>
    <row r="875" spans="1:17">
      <c r="A875" s="41" t="s">
        <v>194</v>
      </c>
      <c r="B875" s="42" t="s">
        <v>44</v>
      </c>
      <c r="C875" s="43">
        <v>50193.396500000003</v>
      </c>
      <c r="D875" s="44"/>
      <c r="E875">
        <f t="shared" si="78"/>
        <v>19585.016253870002</v>
      </c>
      <c r="F875">
        <f t="shared" si="79"/>
        <v>19585</v>
      </c>
      <c r="G875">
        <f t="shared" si="80"/>
        <v>9.7537000037846155E-3</v>
      </c>
      <c r="I875">
        <f t="shared" si="81"/>
        <v>9.7537000037846155E-3</v>
      </c>
      <c r="O875">
        <f t="shared" ca="1" si="82"/>
        <v>1.4571995587642439E-2</v>
      </c>
      <c r="Q875" s="2">
        <f t="shared" si="83"/>
        <v>35174.896500000003</v>
      </c>
    </row>
    <row r="876" spans="1:17">
      <c r="A876" s="41" t="s">
        <v>194</v>
      </c>
      <c r="B876" s="42" t="s">
        <v>44</v>
      </c>
      <c r="C876" s="43">
        <v>50193.399299999997</v>
      </c>
      <c r="D876" s="44"/>
      <c r="E876">
        <f t="shared" si="78"/>
        <v>19585.020919877355</v>
      </c>
      <c r="F876">
        <f t="shared" si="79"/>
        <v>19585</v>
      </c>
      <c r="G876">
        <f t="shared" si="80"/>
        <v>1.2553699998534285E-2</v>
      </c>
      <c r="I876">
        <f t="shared" si="81"/>
        <v>1.2553699998534285E-2</v>
      </c>
      <c r="O876">
        <f t="shared" ca="1" si="82"/>
        <v>1.4571995587642439E-2</v>
      </c>
      <c r="Q876" s="2">
        <f t="shared" si="83"/>
        <v>35174.899299999997</v>
      </c>
    </row>
    <row r="877" spans="1:17">
      <c r="A877" s="41" t="s">
        <v>194</v>
      </c>
      <c r="B877" s="42" t="s">
        <v>44</v>
      </c>
      <c r="C877" s="43">
        <v>50193.401299999998</v>
      </c>
      <c r="D877" s="44"/>
      <c r="E877">
        <f t="shared" si="78"/>
        <v>19585.024252739757</v>
      </c>
      <c r="F877">
        <f t="shared" si="79"/>
        <v>19585</v>
      </c>
      <c r="G877">
        <f t="shared" si="80"/>
        <v>1.4553699998941738E-2</v>
      </c>
      <c r="I877">
        <f t="shared" si="81"/>
        <v>1.4553699998941738E-2</v>
      </c>
      <c r="O877">
        <f t="shared" ca="1" si="82"/>
        <v>1.4571995587642439E-2</v>
      </c>
      <c r="Q877" s="2">
        <f t="shared" si="83"/>
        <v>35174.901299999998</v>
      </c>
    </row>
    <row r="878" spans="1:17">
      <c r="A878" s="41" t="s">
        <v>194</v>
      </c>
      <c r="B878" s="42" t="s">
        <v>44</v>
      </c>
      <c r="C878" s="43">
        <v>50193.401299999998</v>
      </c>
      <c r="D878" s="44"/>
      <c r="E878">
        <f t="shared" si="78"/>
        <v>19585.024252739757</v>
      </c>
      <c r="F878">
        <f t="shared" si="79"/>
        <v>19585</v>
      </c>
      <c r="G878">
        <f t="shared" si="80"/>
        <v>1.4553699998941738E-2</v>
      </c>
      <c r="I878">
        <f t="shared" si="81"/>
        <v>1.4553699998941738E-2</v>
      </c>
      <c r="O878">
        <f t="shared" ca="1" si="82"/>
        <v>1.4571995587642439E-2</v>
      </c>
      <c r="Q878" s="2">
        <f t="shared" si="83"/>
        <v>35174.901299999998</v>
      </c>
    </row>
    <row r="879" spans="1:17">
      <c r="A879" s="47" t="s">
        <v>199</v>
      </c>
      <c r="B879" s="48"/>
      <c r="C879" s="44">
        <v>50196.381999999998</v>
      </c>
      <c r="D879" s="44"/>
      <c r="E879">
        <f t="shared" si="78"/>
        <v>19589.99138421741</v>
      </c>
      <c r="F879">
        <f t="shared" si="79"/>
        <v>19590</v>
      </c>
      <c r="G879">
        <f t="shared" si="80"/>
        <v>-5.1701999982469715E-3</v>
      </c>
      <c r="I879">
        <f t="shared" si="81"/>
        <v>-5.1701999982469715E-3</v>
      </c>
      <c r="O879">
        <f t="shared" ca="1" si="82"/>
        <v>1.4579322005744376E-2</v>
      </c>
      <c r="Q879" s="2">
        <f t="shared" si="83"/>
        <v>35177.881999999998</v>
      </c>
    </row>
    <row r="880" spans="1:17">
      <c r="A880" s="41" t="s">
        <v>194</v>
      </c>
      <c r="B880" s="42" t="s">
        <v>44</v>
      </c>
      <c r="C880" s="43">
        <v>50226.396999999997</v>
      </c>
      <c r="D880" s="44"/>
      <c r="E880">
        <f t="shared" si="78"/>
        <v>19640.009316683554</v>
      </c>
      <c r="F880">
        <f t="shared" si="79"/>
        <v>19640</v>
      </c>
      <c r="G880">
        <f t="shared" si="80"/>
        <v>5.5907999994815327E-3</v>
      </c>
      <c r="I880">
        <f t="shared" si="81"/>
        <v>5.5907999994815327E-3</v>
      </c>
      <c r="O880">
        <f t="shared" ca="1" si="82"/>
        <v>1.4652586186763728E-2</v>
      </c>
      <c r="Q880" s="2">
        <f t="shared" si="83"/>
        <v>35207.896999999997</v>
      </c>
    </row>
    <row r="881" spans="1:17">
      <c r="A881" s="41" t="s">
        <v>198</v>
      </c>
      <c r="B881" s="42" t="s">
        <v>44</v>
      </c>
      <c r="C881" s="43">
        <v>50488.648000000001</v>
      </c>
      <c r="D881" s="44"/>
      <c r="E881">
        <f t="shared" si="78"/>
        <v>20077.03256529853</v>
      </c>
      <c r="F881">
        <f t="shared" si="79"/>
        <v>20077</v>
      </c>
      <c r="G881">
        <f t="shared" si="80"/>
        <v>1.9541940004273783E-2</v>
      </c>
      <c r="I881">
        <f t="shared" si="81"/>
        <v>1.9541940004273783E-2</v>
      </c>
      <c r="O881">
        <f t="shared" ca="1" si="82"/>
        <v>1.5292915128872878E-2</v>
      </c>
      <c r="Q881" s="2">
        <f t="shared" si="83"/>
        <v>35470.148000000001</v>
      </c>
    </row>
    <row r="882" spans="1:17">
      <c r="A882" s="41" t="s">
        <v>194</v>
      </c>
      <c r="B882" s="42" t="s">
        <v>44</v>
      </c>
      <c r="C882" s="43">
        <v>50490.4375</v>
      </c>
      <c r="D882" s="44"/>
      <c r="E882">
        <f t="shared" si="78"/>
        <v>20080.014643930816</v>
      </c>
      <c r="F882">
        <f t="shared" si="79"/>
        <v>20080</v>
      </c>
      <c r="G882">
        <f t="shared" si="80"/>
        <v>8.7876000034157187E-3</v>
      </c>
      <c r="I882">
        <f t="shared" si="81"/>
        <v>8.7876000034157187E-3</v>
      </c>
      <c r="O882">
        <f t="shared" ca="1" si="82"/>
        <v>1.5297310979734038E-2</v>
      </c>
      <c r="Q882" s="2">
        <f t="shared" si="83"/>
        <v>35471.9375</v>
      </c>
    </row>
    <row r="883" spans="1:17">
      <c r="A883" s="47" t="s">
        <v>201</v>
      </c>
      <c r="B883" s="48"/>
      <c r="C883" s="44">
        <v>50499.447099999998</v>
      </c>
      <c r="D883" s="44">
        <v>2.0000000000000001E-4</v>
      </c>
      <c r="E883">
        <f t="shared" si="78"/>
        <v>20095.028522469776</v>
      </c>
      <c r="F883">
        <f t="shared" si="79"/>
        <v>20095</v>
      </c>
      <c r="G883">
        <f t="shared" si="80"/>
        <v>1.7115900001954287E-2</v>
      </c>
      <c r="I883">
        <f t="shared" si="81"/>
        <v>1.7115900001954287E-2</v>
      </c>
      <c r="O883">
        <f t="shared" ca="1" si="82"/>
        <v>1.5319290234039842E-2</v>
      </c>
      <c r="Q883" s="2">
        <f t="shared" si="83"/>
        <v>35480.947099999998</v>
      </c>
    </row>
    <row r="884" spans="1:17">
      <c r="A884" s="47" t="s">
        <v>201</v>
      </c>
      <c r="B884" s="48"/>
      <c r="C884" s="44">
        <v>50499.4473</v>
      </c>
      <c r="D884" s="44">
        <v>4.0000000000000002E-4</v>
      </c>
      <c r="E884">
        <f t="shared" si="78"/>
        <v>20095.02885575602</v>
      </c>
      <c r="F884">
        <f t="shared" si="79"/>
        <v>20095</v>
      </c>
      <c r="G884">
        <f t="shared" si="80"/>
        <v>1.731590000417782E-2</v>
      </c>
      <c r="I884">
        <f t="shared" si="81"/>
        <v>1.731590000417782E-2</v>
      </c>
      <c r="O884">
        <f t="shared" ca="1" si="82"/>
        <v>1.5319290234039842E-2</v>
      </c>
      <c r="Q884" s="2">
        <f t="shared" si="83"/>
        <v>35480.9473</v>
      </c>
    </row>
    <row r="885" spans="1:17">
      <c r="A885" s="47" t="s">
        <v>201</v>
      </c>
      <c r="B885" s="48" t="s">
        <v>46</v>
      </c>
      <c r="C885" s="44">
        <v>50513.537499999999</v>
      </c>
      <c r="D885" s="44">
        <v>2.9999999999999997E-4</v>
      </c>
      <c r="E885">
        <f t="shared" si="78"/>
        <v>20118.509204649385</v>
      </c>
      <c r="F885">
        <f t="shared" si="79"/>
        <v>20118.5</v>
      </c>
      <c r="G885">
        <f t="shared" si="80"/>
        <v>5.5235700056073256E-3</v>
      </c>
      <c r="I885">
        <f t="shared" si="81"/>
        <v>5.5235700056073256E-3</v>
      </c>
      <c r="O885">
        <f t="shared" ca="1" si="82"/>
        <v>1.5353724399118938E-2</v>
      </c>
      <c r="Q885" s="2">
        <f t="shared" si="83"/>
        <v>35495.037499999999</v>
      </c>
    </row>
    <row r="886" spans="1:17">
      <c r="A886" s="41" t="s">
        <v>202</v>
      </c>
      <c r="B886" s="42" t="s">
        <v>46</v>
      </c>
      <c r="C886" s="43">
        <v>50513.548699999999</v>
      </c>
      <c r="D886" s="44"/>
      <c r="E886">
        <f t="shared" si="78"/>
        <v>20118.527868678826</v>
      </c>
      <c r="F886">
        <f t="shared" si="79"/>
        <v>20118.5</v>
      </c>
      <c r="G886">
        <f t="shared" si="80"/>
        <v>1.6723570006433874E-2</v>
      </c>
      <c r="I886">
        <f t="shared" si="81"/>
        <v>1.6723570006433874E-2</v>
      </c>
      <c r="O886">
        <f t="shared" ca="1" si="82"/>
        <v>1.5353724399118938E-2</v>
      </c>
      <c r="Q886" s="2">
        <f t="shared" si="83"/>
        <v>35495.048699999999</v>
      </c>
    </row>
    <row r="887" spans="1:17">
      <c r="A887" s="41" t="s">
        <v>194</v>
      </c>
      <c r="B887" s="42" t="s">
        <v>46</v>
      </c>
      <c r="C887" s="43">
        <v>50515.337599999999</v>
      </c>
      <c r="D887" s="44"/>
      <c r="E887">
        <f t="shared" si="78"/>
        <v>20121.508947452396</v>
      </c>
      <c r="F887">
        <f t="shared" si="79"/>
        <v>20121.5</v>
      </c>
      <c r="G887">
        <f t="shared" si="80"/>
        <v>5.3692299989052117E-3</v>
      </c>
      <c r="I887">
        <f t="shared" si="81"/>
        <v>5.3692299989052117E-3</v>
      </c>
      <c r="O887">
        <f t="shared" ca="1" si="82"/>
        <v>1.5358120249980102E-2</v>
      </c>
      <c r="Q887" s="2">
        <f t="shared" si="83"/>
        <v>35496.837599999999</v>
      </c>
    </row>
    <row r="888" spans="1:17">
      <c r="A888" s="41" t="s">
        <v>194</v>
      </c>
      <c r="B888" s="42" t="s">
        <v>46</v>
      </c>
      <c r="C888" s="43">
        <v>50515.342400000001</v>
      </c>
      <c r="D888" s="44"/>
      <c r="E888">
        <f t="shared" si="78"/>
        <v>20121.516946322157</v>
      </c>
      <c r="F888">
        <f t="shared" si="79"/>
        <v>20121.5</v>
      </c>
      <c r="G888">
        <f t="shared" si="80"/>
        <v>1.0169230001338292E-2</v>
      </c>
      <c r="I888">
        <f t="shared" si="81"/>
        <v>1.0169230001338292E-2</v>
      </c>
      <c r="O888">
        <f t="shared" ca="1" si="82"/>
        <v>1.5358120249980102E-2</v>
      </c>
      <c r="Q888" s="2">
        <f t="shared" si="83"/>
        <v>35496.842400000001</v>
      </c>
    </row>
    <row r="889" spans="1:17">
      <c r="A889" s="41" t="s">
        <v>194</v>
      </c>
      <c r="B889" s="42" t="s">
        <v>46</v>
      </c>
      <c r="C889" s="43">
        <v>50515.365400000002</v>
      </c>
      <c r="D889" s="44"/>
      <c r="E889">
        <f t="shared" si="78"/>
        <v>20121.555274239759</v>
      </c>
      <c r="F889">
        <f t="shared" si="79"/>
        <v>20121.5</v>
      </c>
      <c r="G889">
        <f t="shared" si="80"/>
        <v>3.316923000238603E-2</v>
      </c>
      <c r="I889">
        <f t="shared" si="81"/>
        <v>3.316923000238603E-2</v>
      </c>
      <c r="O889">
        <f t="shared" ca="1" si="82"/>
        <v>1.5358120249980102E-2</v>
      </c>
      <c r="Q889" s="2">
        <f t="shared" si="83"/>
        <v>35496.865400000002</v>
      </c>
    </row>
    <row r="890" spans="1:17">
      <c r="A890" s="41" t="s">
        <v>194</v>
      </c>
      <c r="B890" s="42" t="s">
        <v>46</v>
      </c>
      <c r="C890" s="43">
        <v>50515.367400000003</v>
      </c>
      <c r="D890" s="44"/>
      <c r="E890">
        <f t="shared" si="78"/>
        <v>20121.558607102157</v>
      </c>
      <c r="F890">
        <f t="shared" si="79"/>
        <v>20121.5</v>
      </c>
      <c r="G890">
        <f t="shared" si="80"/>
        <v>3.5169230002793483E-2</v>
      </c>
      <c r="I890">
        <f t="shared" si="81"/>
        <v>3.5169230002793483E-2</v>
      </c>
      <c r="O890">
        <f t="shared" ca="1" si="82"/>
        <v>1.5358120249980102E-2</v>
      </c>
      <c r="Q890" s="2">
        <f t="shared" si="83"/>
        <v>35496.867400000003</v>
      </c>
    </row>
    <row r="891" spans="1:17">
      <c r="A891" s="47" t="s">
        <v>52</v>
      </c>
      <c r="B891" s="48" t="s">
        <v>46</v>
      </c>
      <c r="C891" s="44">
        <v>50544.750699999997</v>
      </c>
      <c r="D891" s="44"/>
      <c r="E891">
        <f t="shared" si="78"/>
        <v>20170.523854979292</v>
      </c>
      <c r="F891">
        <f t="shared" si="79"/>
        <v>20170.5</v>
      </c>
      <c r="G891">
        <f t="shared" si="80"/>
        <v>1.4315009997517336E-2</v>
      </c>
      <c r="I891">
        <f t="shared" si="81"/>
        <v>1.4315009997517336E-2</v>
      </c>
      <c r="O891">
        <f t="shared" ca="1" si="82"/>
        <v>1.5429919147379068E-2</v>
      </c>
      <c r="Q891" s="2">
        <f t="shared" si="83"/>
        <v>35526.250699999997</v>
      </c>
    </row>
    <row r="892" spans="1:17">
      <c r="A892" s="41" t="s">
        <v>198</v>
      </c>
      <c r="B892" s="42" t="s">
        <v>44</v>
      </c>
      <c r="C892" s="43">
        <v>50572.665000000001</v>
      </c>
      <c r="D892" s="44"/>
      <c r="E892">
        <f t="shared" si="78"/>
        <v>20217.04111542373</v>
      </c>
      <c r="F892">
        <f t="shared" si="79"/>
        <v>20217</v>
      </c>
      <c r="G892">
        <f t="shared" si="80"/>
        <v>2.4672740000823978E-2</v>
      </c>
      <c r="I892">
        <f t="shared" si="81"/>
        <v>2.4672740000823978E-2</v>
      </c>
      <c r="O892">
        <f t="shared" ca="1" si="82"/>
        <v>1.5498054835727065E-2</v>
      </c>
      <c r="Q892" s="2">
        <f t="shared" si="83"/>
        <v>35554.165000000001</v>
      </c>
    </row>
    <row r="893" spans="1:17">
      <c r="A893" s="41" t="s">
        <v>194</v>
      </c>
      <c r="B893" s="42" t="s">
        <v>44</v>
      </c>
      <c r="C893" s="43">
        <v>50845.695500000002</v>
      </c>
      <c r="D893" s="44"/>
      <c r="E893">
        <f t="shared" si="78"/>
        <v>20672.027659158433</v>
      </c>
      <c r="F893">
        <f t="shared" si="79"/>
        <v>20672</v>
      </c>
      <c r="G893">
        <f t="shared" si="80"/>
        <v>1.6597840003669262E-2</v>
      </c>
      <c r="I893">
        <f t="shared" si="81"/>
        <v>1.6597840003669262E-2</v>
      </c>
      <c r="O893">
        <f t="shared" ca="1" si="82"/>
        <v>1.6164758883003182E-2</v>
      </c>
      <c r="Q893" s="2">
        <f t="shared" si="83"/>
        <v>35827.195500000002</v>
      </c>
    </row>
    <row r="894" spans="1:17">
      <c r="A894" s="47" t="s">
        <v>203</v>
      </c>
      <c r="B894" s="48" t="s">
        <v>46</v>
      </c>
      <c r="C894" s="44">
        <v>50851.397900000004</v>
      </c>
      <c r="D894" s="44">
        <v>2.0000000000000001E-4</v>
      </c>
      <c r="E894">
        <f t="shared" si="78"/>
        <v>20681.530316432963</v>
      </c>
      <c r="F894">
        <f t="shared" si="79"/>
        <v>20681.5</v>
      </c>
      <c r="G894">
        <f t="shared" si="80"/>
        <v>1.819243000500137E-2</v>
      </c>
      <c r="I894">
        <f t="shared" si="81"/>
        <v>1.819243000500137E-2</v>
      </c>
      <c r="O894">
        <f t="shared" ca="1" si="82"/>
        <v>1.6178679077396858E-2</v>
      </c>
      <c r="Q894" s="2">
        <f t="shared" si="83"/>
        <v>35832.897900000004</v>
      </c>
    </row>
    <row r="895" spans="1:17">
      <c r="A895" s="41" t="s">
        <v>194</v>
      </c>
      <c r="B895" s="42" t="s">
        <v>44</v>
      </c>
      <c r="C895" s="43">
        <v>50865.500200000002</v>
      </c>
      <c r="D895" s="44"/>
      <c r="E895">
        <f t="shared" si="78"/>
        <v>20705.030829143849</v>
      </c>
      <c r="F895">
        <f t="shared" si="79"/>
        <v>20705</v>
      </c>
      <c r="G895">
        <f t="shared" si="80"/>
        <v>1.8500100006349385E-2</v>
      </c>
      <c r="I895">
        <f t="shared" si="81"/>
        <v>1.8500100006349385E-2</v>
      </c>
      <c r="O895">
        <f t="shared" ca="1" si="82"/>
        <v>1.6213113242475954E-2</v>
      </c>
      <c r="Q895" s="2">
        <f t="shared" si="83"/>
        <v>35847.000200000002</v>
      </c>
    </row>
    <row r="896" spans="1:17">
      <c r="A896" s="41" t="s">
        <v>194</v>
      </c>
      <c r="B896" s="42" t="s">
        <v>46</v>
      </c>
      <c r="C896" s="43">
        <v>50893.4038</v>
      </c>
      <c r="D896" s="44"/>
      <c r="E896">
        <f t="shared" si="78"/>
        <v>20751.530258774441</v>
      </c>
      <c r="F896">
        <f t="shared" si="79"/>
        <v>20751.5</v>
      </c>
      <c r="G896">
        <f t="shared" si="80"/>
        <v>1.8157830003474373E-2</v>
      </c>
      <c r="I896">
        <f t="shared" si="81"/>
        <v>1.8157830003474373E-2</v>
      </c>
      <c r="O896">
        <f t="shared" ca="1" si="82"/>
        <v>1.6281248930823954E-2</v>
      </c>
      <c r="Q896" s="2">
        <f t="shared" si="83"/>
        <v>35874.9038</v>
      </c>
    </row>
    <row r="897" spans="1:17">
      <c r="A897" s="41" t="s">
        <v>158</v>
      </c>
      <c r="B897" s="42" t="s">
        <v>46</v>
      </c>
      <c r="C897" s="43">
        <v>50897.008999999998</v>
      </c>
      <c r="D897" s="44"/>
      <c r="E897">
        <f t="shared" si="78"/>
        <v>20757.538076536453</v>
      </c>
      <c r="F897">
        <f t="shared" si="79"/>
        <v>20757.5</v>
      </c>
      <c r="G897">
        <f t="shared" si="80"/>
        <v>2.2849150002002716E-2</v>
      </c>
      <c r="I897">
        <f t="shared" si="81"/>
        <v>2.2849150002002716E-2</v>
      </c>
      <c r="O897">
        <f t="shared" ca="1" si="82"/>
        <v>1.6290040632546274E-2</v>
      </c>
      <c r="Q897" s="2">
        <f t="shared" si="83"/>
        <v>35878.508999999998</v>
      </c>
    </row>
    <row r="898" spans="1:17">
      <c r="A898" s="47" t="s">
        <v>204</v>
      </c>
      <c r="B898" s="48"/>
      <c r="C898" s="44">
        <v>50898.48</v>
      </c>
      <c r="D898" s="44"/>
      <c r="E898">
        <f t="shared" si="78"/>
        <v>20759.98939683157</v>
      </c>
      <c r="F898">
        <f t="shared" si="79"/>
        <v>20760</v>
      </c>
      <c r="G898">
        <f t="shared" si="80"/>
        <v>-6.3627999916207045E-3</v>
      </c>
      <c r="I898">
        <f t="shared" si="81"/>
        <v>-6.3627999916207045E-3</v>
      </c>
      <c r="O898">
        <f t="shared" ca="1" si="82"/>
        <v>1.6293703841597243E-2</v>
      </c>
      <c r="Q898" s="2">
        <f t="shared" si="83"/>
        <v>35879.980000000003</v>
      </c>
    </row>
    <row r="899" spans="1:17">
      <c r="A899" s="47" t="s">
        <v>205</v>
      </c>
      <c r="B899" s="48" t="s">
        <v>46</v>
      </c>
      <c r="C899" s="44">
        <v>50899.394399999997</v>
      </c>
      <c r="D899" s="44">
        <v>1E-4</v>
      </c>
      <c r="E899">
        <f t="shared" si="78"/>
        <v>20761.513181520786</v>
      </c>
      <c r="F899">
        <f t="shared" si="79"/>
        <v>20761.5</v>
      </c>
      <c r="G899">
        <f t="shared" si="80"/>
        <v>7.9100299990386702E-3</v>
      </c>
      <c r="I899">
        <f t="shared" si="81"/>
        <v>7.9100299990386702E-3</v>
      </c>
      <c r="O899">
        <f t="shared" ca="1" si="82"/>
        <v>1.6295901767027825E-2</v>
      </c>
      <c r="Q899" s="2">
        <f t="shared" si="83"/>
        <v>35880.894399999997</v>
      </c>
    </row>
    <row r="900" spans="1:17">
      <c r="A900" s="41" t="s">
        <v>206</v>
      </c>
      <c r="B900" s="42" t="s">
        <v>46</v>
      </c>
      <c r="C900" s="43">
        <v>50899.405100000004</v>
      </c>
      <c r="D900" s="44"/>
      <c r="E900">
        <f t="shared" si="78"/>
        <v>20761.531012334635</v>
      </c>
      <c r="F900">
        <f t="shared" si="79"/>
        <v>20761.5</v>
      </c>
      <c r="G900">
        <f t="shared" si="80"/>
        <v>1.8610030005220324E-2</v>
      </c>
      <c r="I900">
        <f t="shared" si="81"/>
        <v>1.8610030005220324E-2</v>
      </c>
      <c r="O900">
        <f t="shared" ca="1" si="82"/>
        <v>1.6295901767027825E-2</v>
      </c>
      <c r="Q900" s="2">
        <f t="shared" si="83"/>
        <v>35880.905100000004</v>
      </c>
    </row>
    <row r="901" spans="1:17">
      <c r="A901" s="41" t="s">
        <v>194</v>
      </c>
      <c r="B901" s="42" t="s">
        <v>46</v>
      </c>
      <c r="C901" s="43">
        <v>50899.406999999999</v>
      </c>
      <c r="D901" s="44"/>
      <c r="E901">
        <f t="shared" si="78"/>
        <v>20761.534178553906</v>
      </c>
      <c r="F901">
        <f t="shared" si="79"/>
        <v>20761.5</v>
      </c>
      <c r="G901">
        <f t="shared" si="80"/>
        <v>2.0510030000878032E-2</v>
      </c>
      <c r="I901">
        <f t="shared" si="81"/>
        <v>2.0510030000878032E-2</v>
      </c>
      <c r="O901">
        <f t="shared" ca="1" si="82"/>
        <v>1.6295901767027825E-2</v>
      </c>
      <c r="Q901" s="2">
        <f t="shared" si="83"/>
        <v>35880.906999999999</v>
      </c>
    </row>
    <row r="902" spans="1:17">
      <c r="A902" s="41" t="s">
        <v>158</v>
      </c>
      <c r="B902" s="42" t="s">
        <v>44</v>
      </c>
      <c r="C902" s="43">
        <v>50902.105000000003</v>
      </c>
      <c r="D902" s="44"/>
      <c r="E902">
        <f t="shared" si="78"/>
        <v>20766.030209931345</v>
      </c>
      <c r="F902">
        <f t="shared" si="79"/>
        <v>20766</v>
      </c>
      <c r="G902">
        <f t="shared" si="80"/>
        <v>1.8128520001482684E-2</v>
      </c>
      <c r="I902">
        <f t="shared" si="81"/>
        <v>1.8128520001482684E-2</v>
      </c>
      <c r="O902">
        <f t="shared" ca="1" si="82"/>
        <v>1.6302495543319567E-2</v>
      </c>
      <c r="Q902" s="2">
        <f t="shared" si="83"/>
        <v>35883.605000000003</v>
      </c>
    </row>
    <row r="903" spans="1:17">
      <c r="A903" s="41" t="s">
        <v>158</v>
      </c>
      <c r="B903" s="42" t="s">
        <v>44</v>
      </c>
      <c r="C903" s="43">
        <v>50908.110999999997</v>
      </c>
      <c r="D903" s="44"/>
      <c r="E903">
        <f t="shared" si="78"/>
        <v>20776.038795718163</v>
      </c>
      <c r="F903">
        <f t="shared" si="79"/>
        <v>20776</v>
      </c>
      <c r="G903">
        <f t="shared" si="80"/>
        <v>2.328072000091197E-2</v>
      </c>
      <c r="I903">
        <f t="shared" si="81"/>
        <v>2.328072000091197E-2</v>
      </c>
      <c r="O903">
        <f t="shared" ca="1" si="82"/>
        <v>1.6317148379523437E-2</v>
      </c>
      <c r="Q903" s="2">
        <f t="shared" si="83"/>
        <v>35889.610999999997</v>
      </c>
    </row>
    <row r="904" spans="1:17">
      <c r="A904" s="41" t="s">
        <v>194</v>
      </c>
      <c r="B904" s="42" t="s">
        <v>46</v>
      </c>
      <c r="C904" s="43">
        <v>50941.403899999998</v>
      </c>
      <c r="D904" s="44"/>
      <c r="E904">
        <f t="shared" si="78"/>
        <v>20831.519123014587</v>
      </c>
      <c r="F904">
        <f t="shared" si="79"/>
        <v>20831.5</v>
      </c>
      <c r="G904">
        <f t="shared" si="80"/>
        <v>1.1475430001155473E-2</v>
      </c>
      <c r="I904">
        <f t="shared" si="81"/>
        <v>1.1475430001155473E-2</v>
      </c>
      <c r="O904">
        <f t="shared" ca="1" si="82"/>
        <v>1.6398471620454918E-2</v>
      </c>
      <c r="Q904" s="2">
        <f t="shared" si="83"/>
        <v>35922.903899999998</v>
      </c>
    </row>
    <row r="905" spans="1:17">
      <c r="A905" s="41" t="s">
        <v>158</v>
      </c>
      <c r="B905" s="42" t="s">
        <v>46</v>
      </c>
      <c r="C905" s="43">
        <v>51138.239999999998</v>
      </c>
      <c r="D905" s="44"/>
      <c r="E905">
        <f t="shared" si="78"/>
        <v>21159.532941328725</v>
      </c>
      <c r="F905">
        <f t="shared" si="79"/>
        <v>21159.5</v>
      </c>
      <c r="G905">
        <f t="shared" si="80"/>
        <v>1.9767589998082258E-2</v>
      </c>
      <c r="I905">
        <f t="shared" si="81"/>
        <v>1.9767589998082258E-2</v>
      </c>
      <c r="O905">
        <f t="shared" ca="1" si="82"/>
        <v>1.6879084647941876E-2</v>
      </c>
      <c r="Q905" s="2">
        <f t="shared" si="83"/>
        <v>36119.74</v>
      </c>
    </row>
    <row r="906" spans="1:17">
      <c r="A906" s="41" t="s">
        <v>158</v>
      </c>
      <c r="B906" s="42" t="s">
        <v>46</v>
      </c>
      <c r="C906" s="43">
        <v>51144.241000000002</v>
      </c>
      <c r="D906" s="44"/>
      <c r="E906">
        <f t="shared" si="78"/>
        <v>21169.53319495956</v>
      </c>
      <c r="F906">
        <f t="shared" si="79"/>
        <v>21169.5</v>
      </c>
      <c r="G906">
        <f t="shared" si="80"/>
        <v>1.9919790000130888E-2</v>
      </c>
      <c r="I906">
        <f t="shared" si="81"/>
        <v>1.9919790000130888E-2</v>
      </c>
      <c r="O906">
        <f t="shared" ca="1" si="82"/>
        <v>1.6893737484145747E-2</v>
      </c>
      <c r="Q906" s="2">
        <f t="shared" si="83"/>
        <v>36125.741000000002</v>
      </c>
    </row>
    <row r="907" spans="1:17">
      <c r="A907" s="47" t="s">
        <v>207</v>
      </c>
      <c r="B907" s="48" t="s">
        <v>46</v>
      </c>
      <c r="C907" s="44">
        <v>51197.647499999999</v>
      </c>
      <c r="D907" s="44">
        <v>2.9999999999999997E-4</v>
      </c>
      <c r="E907">
        <f t="shared" si="78"/>
        <v>21258.531452839052</v>
      </c>
      <c r="F907">
        <f t="shared" si="79"/>
        <v>21258.5</v>
      </c>
      <c r="G907">
        <f t="shared" si="80"/>
        <v>1.8874370005505625E-2</v>
      </c>
      <c r="I907">
        <f t="shared" si="81"/>
        <v>1.8874370005505625E-2</v>
      </c>
      <c r="O907">
        <f t="shared" ca="1" si="82"/>
        <v>1.7024147726360194E-2</v>
      </c>
      <c r="Q907" s="2">
        <f t="shared" si="83"/>
        <v>36179.147499999999</v>
      </c>
    </row>
    <row r="908" spans="1:17">
      <c r="A908" s="41" t="s">
        <v>208</v>
      </c>
      <c r="B908" s="42" t="s">
        <v>46</v>
      </c>
      <c r="C908" s="43">
        <v>51199.455000000002</v>
      </c>
      <c r="D908" s="44"/>
      <c r="E908">
        <f t="shared" si="78"/>
        <v>21261.543527232941</v>
      </c>
      <c r="F908">
        <f t="shared" si="79"/>
        <v>21261.5</v>
      </c>
      <c r="G908">
        <f t="shared" si="80"/>
        <v>2.6120030001038685E-2</v>
      </c>
      <c r="I908">
        <f t="shared" si="81"/>
        <v>2.6120030001038685E-2</v>
      </c>
      <c r="O908">
        <f t="shared" ca="1" si="82"/>
        <v>1.7028543577221358E-2</v>
      </c>
      <c r="Q908" s="2">
        <f t="shared" si="83"/>
        <v>36180.955000000002</v>
      </c>
    </row>
    <row r="909" spans="1:17">
      <c r="A909" s="47" t="s">
        <v>207</v>
      </c>
      <c r="B909" s="48" t="s">
        <v>44</v>
      </c>
      <c r="C909" s="44">
        <v>51207.549200000001</v>
      </c>
      <c r="D909" s="44">
        <v>2.9999999999999997E-4</v>
      </c>
      <c r="E909">
        <f t="shared" si="78"/>
        <v>21275.03195465148</v>
      </c>
      <c r="F909">
        <f t="shared" si="79"/>
        <v>21275</v>
      </c>
      <c r="G909">
        <f t="shared" si="80"/>
        <v>1.9175500005076174E-2</v>
      </c>
      <c r="I909">
        <f t="shared" si="81"/>
        <v>1.9175500005076174E-2</v>
      </c>
      <c r="O909">
        <f t="shared" ca="1" si="82"/>
        <v>1.7048324906096583E-2</v>
      </c>
      <c r="Q909" s="2">
        <f t="shared" si="83"/>
        <v>36189.049200000001</v>
      </c>
    </row>
    <row r="910" spans="1:17">
      <c r="A910" s="47" t="s">
        <v>207</v>
      </c>
      <c r="B910" s="48" t="s">
        <v>44</v>
      </c>
      <c r="C910" s="44">
        <v>51218.350200000001</v>
      </c>
      <c r="D910" s="44">
        <v>2.0000000000000001E-4</v>
      </c>
      <c r="E910">
        <f t="shared" si="78"/>
        <v>21293.031078042011</v>
      </c>
      <c r="F910">
        <f t="shared" si="79"/>
        <v>21293</v>
      </c>
      <c r="G910">
        <f t="shared" si="80"/>
        <v>1.8649460005690344E-2</v>
      </c>
      <c r="I910">
        <f t="shared" si="81"/>
        <v>1.8649460005690344E-2</v>
      </c>
      <c r="O910">
        <f t="shared" ca="1" si="82"/>
        <v>1.7074700011263547E-2</v>
      </c>
      <c r="Q910" s="2">
        <f t="shared" si="83"/>
        <v>36199.850200000001</v>
      </c>
    </row>
    <row r="911" spans="1:17">
      <c r="A911" s="41" t="s">
        <v>198</v>
      </c>
      <c r="B911" s="42" t="s">
        <v>44</v>
      </c>
      <c r="C911" s="43">
        <v>51223.750999999997</v>
      </c>
      <c r="D911" s="44"/>
      <c r="E911">
        <f t="shared" si="78"/>
        <v>21302.031139666629</v>
      </c>
      <c r="F911">
        <f t="shared" si="79"/>
        <v>21302</v>
      </c>
      <c r="G911">
        <f t="shared" si="80"/>
        <v>1.8686439994780812E-2</v>
      </c>
      <c r="I911">
        <f t="shared" si="81"/>
        <v>1.8686439994780812E-2</v>
      </c>
      <c r="O911">
        <f t="shared" ca="1" si="82"/>
        <v>1.7087887563847031E-2</v>
      </c>
      <c r="Q911" s="2">
        <f t="shared" si="83"/>
        <v>36205.250999999997</v>
      </c>
    </row>
    <row r="912" spans="1:17">
      <c r="A912" s="41" t="s">
        <v>194</v>
      </c>
      <c r="B912" s="42" t="s">
        <v>46</v>
      </c>
      <c r="C912" s="43">
        <v>51250.456200000001</v>
      </c>
      <c r="D912" s="44"/>
      <c r="E912">
        <f t="shared" si="78"/>
        <v>21346.533518147226</v>
      </c>
      <c r="F912">
        <f t="shared" si="79"/>
        <v>21346.5</v>
      </c>
      <c r="G912">
        <f t="shared" si="80"/>
        <v>2.011373000277672E-2</v>
      </c>
      <c r="I912">
        <f t="shared" si="81"/>
        <v>2.011373000277672E-2</v>
      </c>
      <c r="O912">
        <f t="shared" ca="1" si="82"/>
        <v>1.7153092684954258E-2</v>
      </c>
      <c r="Q912" s="2">
        <f t="shared" si="83"/>
        <v>36231.956200000001</v>
      </c>
    </row>
    <row r="913" spans="1:17">
      <c r="A913" s="41" t="s">
        <v>208</v>
      </c>
      <c r="B913" s="42" t="s">
        <v>44</v>
      </c>
      <c r="C913" s="43">
        <v>51251.351000000002</v>
      </c>
      <c r="D913" s="44"/>
      <c r="E913">
        <f t="shared" si="78"/>
        <v>21348.024640784934</v>
      </c>
      <c r="F913">
        <f t="shared" si="79"/>
        <v>21348</v>
      </c>
      <c r="G913">
        <f t="shared" si="80"/>
        <v>1.4786560008360539E-2</v>
      </c>
      <c r="I913">
        <f t="shared" si="81"/>
        <v>1.4786560008360539E-2</v>
      </c>
      <c r="O913">
        <f t="shared" ca="1" si="82"/>
        <v>1.715529061038484E-2</v>
      </c>
      <c r="Q913" s="2">
        <f t="shared" si="83"/>
        <v>36232.851000000002</v>
      </c>
    </row>
    <row r="914" spans="1:17">
      <c r="A914" s="41" t="s">
        <v>194</v>
      </c>
      <c r="B914" s="42" t="s">
        <v>44</v>
      </c>
      <c r="C914" s="43">
        <v>51272.359400000001</v>
      </c>
      <c r="D914" s="44"/>
      <c r="E914">
        <f t="shared" si="78"/>
        <v>21383.03369400571</v>
      </c>
      <c r="F914">
        <f t="shared" si="79"/>
        <v>21383</v>
      </c>
      <c r="G914">
        <f t="shared" si="80"/>
        <v>2.0219260004523676E-2</v>
      </c>
      <c r="I914">
        <f t="shared" si="81"/>
        <v>2.0219260004523676E-2</v>
      </c>
      <c r="O914">
        <f t="shared" ca="1" si="82"/>
        <v>1.7206575537098385E-2</v>
      </c>
      <c r="Q914" s="2">
        <f t="shared" si="83"/>
        <v>36253.859400000001</v>
      </c>
    </row>
    <row r="915" spans="1:17">
      <c r="A915" s="41" t="s">
        <v>208</v>
      </c>
      <c r="B915" s="42" t="s">
        <v>44</v>
      </c>
      <c r="C915" s="43">
        <v>51302.37</v>
      </c>
      <c r="D915" s="44"/>
      <c r="E915">
        <f t="shared" si="78"/>
        <v>21433.044294174575</v>
      </c>
      <c r="F915">
        <f t="shared" si="79"/>
        <v>21433</v>
      </c>
      <c r="G915">
        <f t="shared" si="80"/>
        <v>2.6580260004266165E-2</v>
      </c>
      <c r="I915">
        <f t="shared" si="81"/>
        <v>2.6580260004266165E-2</v>
      </c>
      <c r="O915">
        <f t="shared" ca="1" si="82"/>
        <v>1.7279839718117741E-2</v>
      </c>
      <c r="Q915" s="2">
        <f t="shared" si="83"/>
        <v>36283.870000000003</v>
      </c>
    </row>
    <row r="916" spans="1:17">
      <c r="A916" s="41" t="s">
        <v>209</v>
      </c>
      <c r="B916" s="42" t="s">
        <v>44</v>
      </c>
      <c r="C916" s="43">
        <v>51547.196000000004</v>
      </c>
      <c r="D916" s="44"/>
      <c r="E916">
        <f t="shared" si="78"/>
        <v>21841.029979130624</v>
      </c>
      <c r="F916">
        <f t="shared" si="79"/>
        <v>21841</v>
      </c>
      <c r="G916">
        <f t="shared" si="80"/>
        <v>1.7990020009165164E-2</v>
      </c>
      <c r="I916">
        <f t="shared" si="81"/>
        <v>1.7990020009165164E-2</v>
      </c>
      <c r="O916">
        <f t="shared" ca="1" si="82"/>
        <v>1.7877675435235659E-2</v>
      </c>
      <c r="Q916" s="2">
        <f t="shared" si="83"/>
        <v>36528.696000000004</v>
      </c>
    </row>
    <row r="917" spans="1:17">
      <c r="A917" s="49" t="s">
        <v>210</v>
      </c>
      <c r="B917" s="50" t="s">
        <v>44</v>
      </c>
      <c r="C917" s="49">
        <v>51596.403599999998</v>
      </c>
      <c r="D917" s="49">
        <v>2.9999999999999997E-4</v>
      </c>
      <c r="E917">
        <f t="shared" ref="E917:E980" si="84">+(C917-C$7)/C$8</f>
        <v>21923.03105904469</v>
      </c>
      <c r="F917">
        <f t="shared" ref="F917:F980" si="85">ROUND(2*E917,0)/2</f>
        <v>21923</v>
      </c>
      <c r="G917">
        <f t="shared" ref="G917:G980" si="86">+C917-(C$7+F917*C$8)</f>
        <v>1.8638059998920653E-2</v>
      </c>
      <c r="I917">
        <f t="shared" ref="I917:I980" si="87">+G917</f>
        <v>1.8638059998920653E-2</v>
      </c>
      <c r="O917">
        <f t="shared" ref="O917:O980" ca="1" si="88">+C$11+C$12*$F917</f>
        <v>1.7997828692107403E-2</v>
      </c>
      <c r="Q917" s="2">
        <f t="shared" ref="Q917:Q980" si="89">+C917-15018.5</f>
        <v>36577.903599999998</v>
      </c>
    </row>
    <row r="918" spans="1:17">
      <c r="A918" s="47" t="s">
        <v>207</v>
      </c>
      <c r="B918" s="48" t="s">
        <v>46</v>
      </c>
      <c r="C918" s="44">
        <v>51597.305099999998</v>
      </c>
      <c r="D918" s="44">
        <v>2.9999999999999997E-4</v>
      </c>
      <c r="E918">
        <f t="shared" si="84"/>
        <v>21924.533346771434</v>
      </c>
      <c r="F918">
        <f t="shared" si="85"/>
        <v>21924.5</v>
      </c>
      <c r="G918">
        <f t="shared" si="86"/>
        <v>2.0010890002595261E-2</v>
      </c>
      <c r="I918">
        <f t="shared" si="87"/>
        <v>2.0010890002595261E-2</v>
      </c>
      <c r="O918">
        <f t="shared" ca="1" si="88"/>
        <v>1.8000026617537978E-2</v>
      </c>
      <c r="Q918" s="2">
        <f t="shared" si="89"/>
        <v>36578.805099999998</v>
      </c>
    </row>
    <row r="919" spans="1:17">
      <c r="A919" s="45" t="s">
        <v>207</v>
      </c>
      <c r="B919" s="46" t="s">
        <v>46</v>
      </c>
      <c r="C919" s="45">
        <v>51597.305099999998</v>
      </c>
      <c r="D919" s="45">
        <v>2.9999999999999997E-4</v>
      </c>
      <c r="E919">
        <f t="shared" si="84"/>
        <v>21924.533346771434</v>
      </c>
      <c r="F919">
        <f t="shared" si="85"/>
        <v>21924.5</v>
      </c>
      <c r="G919">
        <f t="shared" si="86"/>
        <v>2.0010890002595261E-2</v>
      </c>
      <c r="I919">
        <f t="shared" si="87"/>
        <v>2.0010890002595261E-2</v>
      </c>
      <c r="O919">
        <f t="shared" ca="1" si="88"/>
        <v>1.8000026617537978E-2</v>
      </c>
      <c r="Q919" s="2">
        <f t="shared" si="89"/>
        <v>36578.805099999998</v>
      </c>
    </row>
    <row r="920" spans="1:17">
      <c r="A920" s="47" t="s">
        <v>211</v>
      </c>
      <c r="B920" s="48" t="s">
        <v>44</v>
      </c>
      <c r="C920" s="44">
        <v>51602.404499999997</v>
      </c>
      <c r="D920" s="44">
        <v>2.9999999999999997E-4</v>
      </c>
      <c r="E920">
        <f t="shared" si="84"/>
        <v>21933.031146032397</v>
      </c>
      <c r="F920">
        <f t="shared" si="85"/>
        <v>21933</v>
      </c>
      <c r="G920">
        <f t="shared" si="86"/>
        <v>1.8690260003495496E-2</v>
      </c>
      <c r="I920">
        <f t="shared" si="87"/>
        <v>1.8690260003495496E-2</v>
      </c>
      <c r="O920">
        <f t="shared" ca="1" si="88"/>
        <v>1.801248152831127E-2</v>
      </c>
      <c r="Q920" s="2">
        <f t="shared" si="89"/>
        <v>36583.904499999997</v>
      </c>
    </row>
    <row r="921" spans="1:17">
      <c r="A921" s="47" t="s">
        <v>211</v>
      </c>
      <c r="B921" s="48" t="s">
        <v>44</v>
      </c>
      <c r="C921" s="44">
        <v>51602.406799999997</v>
      </c>
      <c r="D921" s="44">
        <v>6.9999999999999999E-4</v>
      </c>
      <c r="E921">
        <f t="shared" si="84"/>
        <v>21933.034978824158</v>
      </c>
      <c r="F921">
        <f t="shared" si="85"/>
        <v>21933</v>
      </c>
      <c r="G921">
        <f t="shared" si="86"/>
        <v>2.099026000360027E-2</v>
      </c>
      <c r="I921">
        <f t="shared" si="87"/>
        <v>2.099026000360027E-2</v>
      </c>
      <c r="O921">
        <f t="shared" ca="1" si="88"/>
        <v>1.801248152831127E-2</v>
      </c>
      <c r="Q921" s="2">
        <f t="shared" si="89"/>
        <v>36583.906799999997</v>
      </c>
    </row>
    <row r="922" spans="1:17">
      <c r="A922" s="45" t="s">
        <v>211</v>
      </c>
      <c r="B922" s="46" t="s">
        <v>44</v>
      </c>
      <c r="C922" s="45">
        <v>51602.406799999997</v>
      </c>
      <c r="D922" s="45">
        <v>6.9999999999999999E-4</v>
      </c>
      <c r="E922">
        <f t="shared" si="84"/>
        <v>21933.034978824158</v>
      </c>
      <c r="F922">
        <f t="shared" si="85"/>
        <v>21933</v>
      </c>
      <c r="G922">
        <f t="shared" si="86"/>
        <v>2.099026000360027E-2</v>
      </c>
      <c r="I922">
        <f t="shared" si="87"/>
        <v>2.099026000360027E-2</v>
      </c>
      <c r="O922">
        <f t="shared" ca="1" si="88"/>
        <v>1.801248152831127E-2</v>
      </c>
      <c r="Q922" s="2">
        <f t="shared" si="89"/>
        <v>36583.906799999997</v>
      </c>
    </row>
    <row r="923" spans="1:17">
      <c r="A923" s="47" t="s">
        <v>211</v>
      </c>
      <c r="B923" s="48" t="s">
        <v>44</v>
      </c>
      <c r="C923" s="44">
        <v>51606.607300000003</v>
      </c>
      <c r="D923" s="44">
        <v>2.0000000000000001E-4</v>
      </c>
      <c r="E923">
        <f t="shared" si="84"/>
        <v>21940.03482307951</v>
      </c>
      <c r="F923">
        <f t="shared" si="85"/>
        <v>21940</v>
      </c>
      <c r="G923">
        <f t="shared" si="86"/>
        <v>2.0896800007903948E-2</v>
      </c>
      <c r="I923">
        <f t="shared" si="87"/>
        <v>2.0896800007903948E-2</v>
      </c>
      <c r="O923">
        <f t="shared" ca="1" si="88"/>
        <v>1.802273851365398E-2</v>
      </c>
      <c r="Q923" s="2">
        <f t="shared" si="89"/>
        <v>36588.107300000003</v>
      </c>
    </row>
    <row r="924" spans="1:17">
      <c r="A924" s="47" t="s">
        <v>211</v>
      </c>
      <c r="B924" s="48" t="s">
        <v>46</v>
      </c>
      <c r="C924" s="44">
        <v>51625.508900000001</v>
      </c>
      <c r="D924" s="44">
        <v>2.9999999999999997E-4</v>
      </c>
      <c r="E924">
        <f t="shared" si="84"/>
        <v>21971.533039048256</v>
      </c>
      <c r="F924">
        <f t="shared" si="85"/>
        <v>21971.5</v>
      </c>
      <c r="G924">
        <f t="shared" si="86"/>
        <v>1.9826230003673118E-2</v>
      </c>
      <c r="I924">
        <f t="shared" si="87"/>
        <v>1.9826230003673118E-2</v>
      </c>
      <c r="O924">
        <f t="shared" ca="1" si="88"/>
        <v>1.806889494769617E-2</v>
      </c>
      <c r="Q924" s="2">
        <f t="shared" si="89"/>
        <v>36607.008900000001</v>
      </c>
    </row>
    <row r="925" spans="1:17">
      <c r="A925" s="47" t="s">
        <v>211</v>
      </c>
      <c r="B925" s="48" t="s">
        <v>46</v>
      </c>
      <c r="C925" s="44">
        <v>51625.509100000003</v>
      </c>
      <c r="D925" s="44">
        <v>2.0000000000000001E-4</v>
      </c>
      <c r="E925">
        <f t="shared" si="84"/>
        <v>21971.533372334499</v>
      </c>
      <c r="F925">
        <f t="shared" si="85"/>
        <v>21971.5</v>
      </c>
      <c r="G925">
        <f t="shared" si="86"/>
        <v>2.002623000589665E-2</v>
      </c>
      <c r="I925">
        <f t="shared" si="87"/>
        <v>2.002623000589665E-2</v>
      </c>
      <c r="O925">
        <f t="shared" ca="1" si="88"/>
        <v>1.806889494769617E-2</v>
      </c>
      <c r="Q925" s="2">
        <f t="shared" si="89"/>
        <v>36607.009100000003</v>
      </c>
    </row>
    <row r="926" spans="1:17">
      <c r="A926" s="47" t="s">
        <v>211</v>
      </c>
      <c r="B926" s="48" t="s">
        <v>44</v>
      </c>
      <c r="C926" s="44">
        <v>51626.409699999997</v>
      </c>
      <c r="D926" s="44">
        <v>2.0000000000000001E-4</v>
      </c>
      <c r="E926">
        <f t="shared" si="84"/>
        <v>21973.034160273153</v>
      </c>
      <c r="F926">
        <f t="shared" si="85"/>
        <v>21973</v>
      </c>
      <c r="G926">
        <f t="shared" si="86"/>
        <v>2.0499059995927382E-2</v>
      </c>
      <c r="I926">
        <f t="shared" si="87"/>
        <v>2.0499059995927382E-2</v>
      </c>
      <c r="O926">
        <f t="shared" ca="1" si="88"/>
        <v>1.8071092873126752E-2</v>
      </c>
      <c r="Q926" s="2">
        <f t="shared" si="89"/>
        <v>36607.909699999997</v>
      </c>
    </row>
    <row r="927" spans="1:17">
      <c r="A927" s="47" t="s">
        <v>211</v>
      </c>
      <c r="B927" s="48" t="s">
        <v>44</v>
      </c>
      <c r="C927" s="44">
        <v>51626.409800000001</v>
      </c>
      <c r="D927" s="44">
        <v>2.0000000000000001E-4</v>
      </c>
      <c r="E927">
        <f t="shared" si="84"/>
        <v>21973.03432691628</v>
      </c>
      <c r="F927">
        <f t="shared" si="85"/>
        <v>21973</v>
      </c>
      <c r="G927">
        <f t="shared" si="86"/>
        <v>2.0599060000677127E-2</v>
      </c>
      <c r="I927">
        <f t="shared" si="87"/>
        <v>2.0599060000677127E-2</v>
      </c>
      <c r="O927">
        <f t="shared" ca="1" si="88"/>
        <v>1.8071092873126752E-2</v>
      </c>
      <c r="Q927" s="2">
        <f t="shared" si="89"/>
        <v>36607.909800000001</v>
      </c>
    </row>
    <row r="928" spans="1:17">
      <c r="A928" s="41" t="s">
        <v>212</v>
      </c>
      <c r="B928" s="42" t="s">
        <v>44</v>
      </c>
      <c r="C928" s="43">
        <v>51626.411999999997</v>
      </c>
      <c r="D928" s="44"/>
      <c r="E928">
        <f t="shared" si="84"/>
        <v>21973.037993064911</v>
      </c>
      <c r="F928">
        <f t="shared" si="85"/>
        <v>21973</v>
      </c>
      <c r="G928">
        <f t="shared" si="86"/>
        <v>2.2799059996032156E-2</v>
      </c>
      <c r="I928">
        <f t="shared" si="87"/>
        <v>2.2799059996032156E-2</v>
      </c>
      <c r="O928">
        <f t="shared" ca="1" si="88"/>
        <v>1.8071092873126752E-2</v>
      </c>
      <c r="Q928" s="2">
        <f t="shared" si="89"/>
        <v>36607.911999999997</v>
      </c>
    </row>
    <row r="929" spans="1:17">
      <c r="A929" s="41" t="s">
        <v>198</v>
      </c>
      <c r="B929" s="42" t="s">
        <v>44</v>
      </c>
      <c r="C929" s="43">
        <v>51627.608999999997</v>
      </c>
      <c r="D929" s="44"/>
      <c r="E929">
        <f t="shared" si="84"/>
        <v>21975.032711211239</v>
      </c>
      <c r="F929">
        <f t="shared" si="85"/>
        <v>21975</v>
      </c>
      <c r="G929">
        <f t="shared" si="86"/>
        <v>1.9629499998700339E-2</v>
      </c>
      <c r="I929">
        <f t="shared" si="87"/>
        <v>1.9629499998700339E-2</v>
      </c>
      <c r="O929">
        <f t="shared" ca="1" si="88"/>
        <v>1.8074023440367525E-2</v>
      </c>
      <c r="Q929" s="2">
        <f t="shared" si="89"/>
        <v>36609.108999999997</v>
      </c>
    </row>
    <row r="930" spans="1:17">
      <c r="A930" s="41" t="s">
        <v>198</v>
      </c>
      <c r="B930" s="42" t="s">
        <v>44</v>
      </c>
      <c r="C930" s="43">
        <v>51633.606</v>
      </c>
      <c r="D930" s="44"/>
      <c r="E930">
        <f t="shared" si="84"/>
        <v>21985.026299117271</v>
      </c>
      <c r="F930">
        <f t="shared" si="85"/>
        <v>21985</v>
      </c>
      <c r="G930">
        <f t="shared" si="86"/>
        <v>1.5781699999934062E-2</v>
      </c>
      <c r="I930">
        <f t="shared" si="87"/>
        <v>1.5781699999934062E-2</v>
      </c>
      <c r="O930">
        <f t="shared" ca="1" si="88"/>
        <v>1.8088676276571399E-2</v>
      </c>
      <c r="Q930" s="2">
        <f t="shared" si="89"/>
        <v>36615.106</v>
      </c>
    </row>
    <row r="931" spans="1:17">
      <c r="A931" s="41" t="s">
        <v>198</v>
      </c>
      <c r="B931" s="42" t="s">
        <v>44</v>
      </c>
      <c r="C931" s="43">
        <v>51633.612000000001</v>
      </c>
      <c r="D931" s="44"/>
      <c r="E931">
        <f t="shared" si="84"/>
        <v>21985.036297704475</v>
      </c>
      <c r="F931">
        <f t="shared" si="85"/>
        <v>21985</v>
      </c>
      <c r="G931">
        <f t="shared" si="86"/>
        <v>2.1781700001156423E-2</v>
      </c>
      <c r="I931">
        <f t="shared" si="87"/>
        <v>2.1781700001156423E-2</v>
      </c>
      <c r="O931">
        <f t="shared" ca="1" si="88"/>
        <v>1.8088676276571399E-2</v>
      </c>
      <c r="Q931" s="2">
        <f t="shared" si="89"/>
        <v>36615.112000000001</v>
      </c>
    </row>
    <row r="932" spans="1:17">
      <c r="A932" s="41" t="s">
        <v>212</v>
      </c>
      <c r="B932" s="42" t="s">
        <v>44</v>
      </c>
      <c r="C932" s="43">
        <v>51641.396000000001</v>
      </c>
      <c r="D932" s="44"/>
      <c r="E932">
        <f t="shared" si="84"/>
        <v>21998.007798164792</v>
      </c>
      <c r="F932">
        <f t="shared" si="85"/>
        <v>21998</v>
      </c>
      <c r="G932">
        <f t="shared" si="86"/>
        <v>4.6795599992037751E-3</v>
      </c>
      <c r="I932">
        <f t="shared" si="87"/>
        <v>4.6795599992037751E-3</v>
      </c>
      <c r="O932">
        <f t="shared" ca="1" si="88"/>
        <v>1.810772496363643E-2</v>
      </c>
      <c r="Q932" s="2">
        <f t="shared" si="89"/>
        <v>36622.896000000001</v>
      </c>
    </row>
    <row r="933" spans="1:17">
      <c r="A933" s="41" t="s">
        <v>213</v>
      </c>
      <c r="B933" s="42" t="s">
        <v>44</v>
      </c>
      <c r="C933" s="43">
        <v>51641.411</v>
      </c>
      <c r="D933" s="44"/>
      <c r="E933">
        <f t="shared" si="84"/>
        <v>21998.032794632789</v>
      </c>
      <c r="F933">
        <f t="shared" si="85"/>
        <v>21998</v>
      </c>
      <c r="G933">
        <f t="shared" si="86"/>
        <v>1.9679559998621698E-2</v>
      </c>
      <c r="I933">
        <f t="shared" si="87"/>
        <v>1.9679559998621698E-2</v>
      </c>
      <c r="O933">
        <f t="shared" ca="1" si="88"/>
        <v>1.810772496363643E-2</v>
      </c>
      <c r="Q933" s="2">
        <f t="shared" si="89"/>
        <v>36622.911</v>
      </c>
    </row>
    <row r="934" spans="1:17">
      <c r="A934" s="41" t="s">
        <v>198</v>
      </c>
      <c r="B934" s="42" t="s">
        <v>44</v>
      </c>
      <c r="C934" s="43">
        <v>51657.616999999998</v>
      </c>
      <c r="D934" s="44"/>
      <c r="E934">
        <f t="shared" si="84"/>
        <v>22025.038978658984</v>
      </c>
      <c r="F934">
        <f t="shared" si="85"/>
        <v>22025</v>
      </c>
      <c r="G934">
        <f t="shared" si="86"/>
        <v>2.3390499998640735E-2</v>
      </c>
      <c r="I934">
        <f t="shared" si="87"/>
        <v>2.3390499998640735E-2</v>
      </c>
      <c r="O934">
        <f t="shared" ca="1" si="88"/>
        <v>1.8147287621386881E-2</v>
      </c>
      <c r="Q934" s="2">
        <f t="shared" si="89"/>
        <v>36639.116999999998</v>
      </c>
    </row>
    <row r="935" spans="1:17">
      <c r="A935" s="41" t="s">
        <v>194</v>
      </c>
      <c r="B935" s="42" t="s">
        <v>44</v>
      </c>
      <c r="C935" s="43">
        <v>51662.410400000001</v>
      </c>
      <c r="D935" s="44"/>
      <c r="E935">
        <f t="shared" si="84"/>
        <v>22033.026849972772</v>
      </c>
      <c r="F935">
        <f t="shared" si="85"/>
        <v>22033</v>
      </c>
      <c r="G935">
        <f t="shared" si="86"/>
        <v>1.6112260003865231E-2</v>
      </c>
      <c r="I935">
        <f t="shared" si="87"/>
        <v>1.6112260003865231E-2</v>
      </c>
      <c r="O935">
        <f t="shared" ca="1" si="88"/>
        <v>1.8159009890349975E-2</v>
      </c>
      <c r="Q935" s="2">
        <f t="shared" si="89"/>
        <v>36643.910400000001</v>
      </c>
    </row>
    <row r="936" spans="1:17">
      <c r="A936" s="41" t="s">
        <v>194</v>
      </c>
      <c r="B936" s="42" t="s">
        <v>44</v>
      </c>
      <c r="C936" s="43">
        <v>51674.414900000003</v>
      </c>
      <c r="D936" s="44"/>
      <c r="E936">
        <f t="shared" si="84"/>
        <v>22053.031523312431</v>
      </c>
      <c r="F936">
        <f t="shared" si="85"/>
        <v>22053</v>
      </c>
      <c r="G936">
        <f t="shared" si="86"/>
        <v>1.891666000301484E-2</v>
      </c>
      <c r="I936">
        <f t="shared" si="87"/>
        <v>1.891666000301484E-2</v>
      </c>
      <c r="O936">
        <f t="shared" ca="1" si="88"/>
        <v>1.8188315562757722E-2</v>
      </c>
      <c r="Q936" s="2">
        <f t="shared" si="89"/>
        <v>36655.914900000003</v>
      </c>
    </row>
    <row r="937" spans="1:17">
      <c r="A937" s="44" t="s">
        <v>214</v>
      </c>
      <c r="B937" s="48" t="s">
        <v>44</v>
      </c>
      <c r="C937" s="44">
        <v>51698.419600000001</v>
      </c>
      <c r="D937" s="44">
        <v>8.0000000000000004E-4</v>
      </c>
      <c r="E937">
        <f t="shared" si="84"/>
        <v>22093.033704337584</v>
      </c>
      <c r="F937">
        <f t="shared" si="85"/>
        <v>22093</v>
      </c>
      <c r="G937">
        <f t="shared" si="86"/>
        <v>2.0225460008077789E-2</v>
      </c>
      <c r="I937">
        <f t="shared" si="87"/>
        <v>2.0225460008077789E-2</v>
      </c>
      <c r="O937">
        <f t="shared" ca="1" si="88"/>
        <v>1.8246926907573204E-2</v>
      </c>
      <c r="Q937" s="2">
        <f t="shared" si="89"/>
        <v>36679.919600000001</v>
      </c>
    </row>
    <row r="938" spans="1:17">
      <c r="A938" s="41" t="s">
        <v>209</v>
      </c>
      <c r="B938" s="42" t="s">
        <v>44</v>
      </c>
      <c r="C938" s="43">
        <v>51880.245000000003</v>
      </c>
      <c r="D938" s="44"/>
      <c r="E938">
        <f t="shared" si="84"/>
        <v>22396.033223838815</v>
      </c>
      <c r="F938">
        <f t="shared" si="85"/>
        <v>22396</v>
      </c>
      <c r="G938">
        <f t="shared" si="86"/>
        <v>1.9937120006943587E-2</v>
      </c>
      <c r="I938">
        <f t="shared" si="87"/>
        <v>1.9937120006943587E-2</v>
      </c>
      <c r="O938">
        <f t="shared" ca="1" si="88"/>
        <v>1.8690907844550481E-2</v>
      </c>
      <c r="Q938" s="2">
        <f t="shared" si="89"/>
        <v>36861.745000000003</v>
      </c>
    </row>
    <row r="939" spans="1:17">
      <c r="A939" s="41" t="s">
        <v>209</v>
      </c>
      <c r="B939" s="42" t="s">
        <v>44</v>
      </c>
      <c r="C939" s="43">
        <v>51886.247000000003</v>
      </c>
      <c r="D939" s="44"/>
      <c r="E939">
        <f t="shared" si="84"/>
        <v>22406.035143900845</v>
      </c>
      <c r="F939">
        <f t="shared" si="85"/>
        <v>22406</v>
      </c>
      <c r="G939">
        <f t="shared" si="86"/>
        <v>2.1089320005557965E-2</v>
      </c>
      <c r="I939">
        <f t="shared" si="87"/>
        <v>2.1089320005557965E-2</v>
      </c>
      <c r="O939">
        <f t="shared" ca="1" si="88"/>
        <v>1.8705560680754355E-2</v>
      </c>
      <c r="Q939" s="2">
        <f t="shared" si="89"/>
        <v>36867.747000000003</v>
      </c>
    </row>
    <row r="940" spans="1:17">
      <c r="A940" s="41" t="s">
        <v>198</v>
      </c>
      <c r="B940" s="42" t="s">
        <v>44</v>
      </c>
      <c r="C940" s="43">
        <v>51937.853999999999</v>
      </c>
      <c r="D940" s="44"/>
      <c r="E940">
        <f t="shared" si="84"/>
        <v>22492.034658836044</v>
      </c>
      <c r="F940">
        <f t="shared" si="85"/>
        <v>22492</v>
      </c>
      <c r="G940">
        <f t="shared" si="86"/>
        <v>2.0798240002477542E-2</v>
      </c>
      <c r="I940">
        <f t="shared" si="87"/>
        <v>2.0798240002477542E-2</v>
      </c>
      <c r="O940">
        <f t="shared" ca="1" si="88"/>
        <v>1.8831575072107639E-2</v>
      </c>
      <c r="Q940" s="2">
        <f t="shared" si="89"/>
        <v>36919.353999999999</v>
      </c>
    </row>
    <row r="941" spans="1:17">
      <c r="A941" s="47" t="s">
        <v>211</v>
      </c>
      <c r="B941" s="48" t="s">
        <v>46</v>
      </c>
      <c r="C941" s="44">
        <v>51952.557399999998</v>
      </c>
      <c r="D941" s="44">
        <v>4.0000000000000002E-4</v>
      </c>
      <c r="E941">
        <f t="shared" si="84"/>
        <v>22516.536863341211</v>
      </c>
      <c r="F941">
        <f t="shared" si="85"/>
        <v>22516.5</v>
      </c>
      <c r="G941">
        <f t="shared" si="86"/>
        <v>2.2121130001323763E-2</v>
      </c>
      <c r="I941">
        <f t="shared" si="87"/>
        <v>2.2121130001323763E-2</v>
      </c>
      <c r="O941">
        <f t="shared" ca="1" si="88"/>
        <v>1.8867474520807125E-2</v>
      </c>
      <c r="Q941" s="2">
        <f t="shared" si="89"/>
        <v>36934.057399999998</v>
      </c>
    </row>
    <row r="942" spans="1:17">
      <c r="A942" s="47" t="s">
        <v>211</v>
      </c>
      <c r="B942" s="48" t="s">
        <v>46</v>
      </c>
      <c r="C942" s="44">
        <v>51952.557500000003</v>
      </c>
      <c r="D942" s="44">
        <v>5.9999999999999995E-4</v>
      </c>
      <c r="E942">
        <f t="shared" si="84"/>
        <v>22516.537029984338</v>
      </c>
      <c r="F942">
        <f t="shared" si="85"/>
        <v>22516.5</v>
      </c>
      <c r="G942">
        <f t="shared" si="86"/>
        <v>2.2221130006073508E-2</v>
      </c>
      <c r="I942">
        <f t="shared" si="87"/>
        <v>2.2221130006073508E-2</v>
      </c>
      <c r="O942">
        <f t="shared" ca="1" si="88"/>
        <v>1.8867474520807125E-2</v>
      </c>
      <c r="Q942" s="2">
        <f t="shared" si="89"/>
        <v>36934.057500000003</v>
      </c>
    </row>
    <row r="943" spans="1:17">
      <c r="A943" s="47" t="s">
        <v>211</v>
      </c>
      <c r="B943" s="48" t="s">
        <v>46</v>
      </c>
      <c r="C943" s="44">
        <v>51955.558100000002</v>
      </c>
      <c r="D943" s="44">
        <v>5.9999999999999995E-4</v>
      </c>
      <c r="E943">
        <f t="shared" si="84"/>
        <v>22521.537323442873</v>
      </c>
      <c r="F943">
        <f t="shared" si="85"/>
        <v>22521.5</v>
      </c>
      <c r="G943">
        <f t="shared" si="86"/>
        <v>2.239723000820959E-2</v>
      </c>
      <c r="I943">
        <f t="shared" si="87"/>
        <v>2.239723000820959E-2</v>
      </c>
      <c r="O943">
        <f t="shared" ca="1" si="88"/>
        <v>1.8874800938909062E-2</v>
      </c>
      <c r="Q943" s="2">
        <f t="shared" si="89"/>
        <v>36937.058100000002</v>
      </c>
    </row>
    <row r="944" spans="1:17">
      <c r="A944" s="47" t="s">
        <v>211</v>
      </c>
      <c r="B944" s="48" t="s">
        <v>44</v>
      </c>
      <c r="C944" s="44">
        <v>51956.457600000002</v>
      </c>
      <c r="D944" s="44">
        <v>4.0000000000000002E-4</v>
      </c>
      <c r="E944">
        <f t="shared" si="84"/>
        <v>22523.036278307216</v>
      </c>
      <c r="F944">
        <f t="shared" si="85"/>
        <v>22523</v>
      </c>
      <c r="G944">
        <f t="shared" si="86"/>
        <v>2.1770060004200786E-2</v>
      </c>
      <c r="I944">
        <f t="shared" si="87"/>
        <v>2.1770060004200786E-2</v>
      </c>
      <c r="O944">
        <f t="shared" ca="1" si="88"/>
        <v>1.8876998864339637E-2</v>
      </c>
      <c r="Q944" s="2">
        <f t="shared" si="89"/>
        <v>36937.957600000002</v>
      </c>
    </row>
    <row r="945" spans="1:17">
      <c r="A945" s="47" t="s">
        <v>211</v>
      </c>
      <c r="B945" s="48" t="s">
        <v>44</v>
      </c>
      <c r="C945" s="44">
        <v>51956.457900000001</v>
      </c>
      <c r="D945" s="44">
        <v>4.0000000000000002E-4</v>
      </c>
      <c r="E945">
        <f t="shared" si="84"/>
        <v>22523.036778236576</v>
      </c>
      <c r="F945">
        <f t="shared" si="85"/>
        <v>22523</v>
      </c>
      <c r="G945">
        <f t="shared" si="86"/>
        <v>2.2070060003898107E-2</v>
      </c>
      <c r="I945">
        <f t="shared" si="87"/>
        <v>2.2070060003898107E-2</v>
      </c>
      <c r="O945">
        <f t="shared" ca="1" si="88"/>
        <v>1.8876998864339637E-2</v>
      </c>
      <c r="Q945" s="2">
        <f t="shared" si="89"/>
        <v>36937.957900000001</v>
      </c>
    </row>
    <row r="946" spans="1:17">
      <c r="A946" s="47" t="s">
        <v>211</v>
      </c>
      <c r="B946" s="48" t="s">
        <v>44</v>
      </c>
      <c r="C946" s="44">
        <v>51957.657899999998</v>
      </c>
      <c r="D946" s="44">
        <v>2.0000000000000001E-4</v>
      </c>
      <c r="E946">
        <f t="shared" si="84"/>
        <v>22525.036495676497</v>
      </c>
      <c r="F946">
        <f t="shared" si="85"/>
        <v>22525</v>
      </c>
      <c r="G946">
        <f t="shared" si="86"/>
        <v>2.1900500003539491E-2</v>
      </c>
      <c r="I946">
        <f t="shared" si="87"/>
        <v>2.1900500003539491E-2</v>
      </c>
      <c r="O946">
        <f t="shared" ca="1" si="88"/>
        <v>1.8879929431580417E-2</v>
      </c>
      <c r="Q946" s="2">
        <f t="shared" si="89"/>
        <v>36939.157899999998</v>
      </c>
    </row>
    <row r="947" spans="1:17">
      <c r="A947" s="47" t="s">
        <v>211</v>
      </c>
      <c r="B947" s="48" t="s">
        <v>44</v>
      </c>
      <c r="C947" s="44">
        <v>51957.658199999998</v>
      </c>
      <c r="D947" s="44">
        <v>2.0000000000000001E-4</v>
      </c>
      <c r="E947">
        <f t="shared" si="84"/>
        <v>22525.036995605857</v>
      </c>
      <c r="F947">
        <f t="shared" si="85"/>
        <v>22525</v>
      </c>
      <c r="G947">
        <f t="shared" si="86"/>
        <v>2.2200500003236812E-2</v>
      </c>
      <c r="I947">
        <f t="shared" si="87"/>
        <v>2.2200500003236812E-2</v>
      </c>
      <c r="O947">
        <f t="shared" ca="1" si="88"/>
        <v>1.8879929431580417E-2</v>
      </c>
      <c r="Q947" s="2">
        <f t="shared" si="89"/>
        <v>36939.158199999998</v>
      </c>
    </row>
    <row r="948" spans="1:17">
      <c r="A948" s="47" t="s">
        <v>215</v>
      </c>
      <c r="B948" s="48" t="s">
        <v>46</v>
      </c>
      <c r="C948" s="44">
        <v>51958.557999999997</v>
      </c>
      <c r="D948" s="44">
        <v>2.0000000000000001E-4</v>
      </c>
      <c r="E948">
        <f t="shared" si="84"/>
        <v>22526.536450399559</v>
      </c>
      <c r="F948">
        <f t="shared" si="85"/>
        <v>22526.5</v>
      </c>
      <c r="G948">
        <f t="shared" si="86"/>
        <v>2.1873329998925328E-2</v>
      </c>
      <c r="I948">
        <f t="shared" si="87"/>
        <v>2.1873329998925328E-2</v>
      </c>
      <c r="O948">
        <f t="shared" ca="1" si="88"/>
        <v>1.8882127357010992E-2</v>
      </c>
      <c r="Q948" s="2">
        <f t="shared" si="89"/>
        <v>36940.057999999997</v>
      </c>
    </row>
    <row r="949" spans="1:17">
      <c r="A949" s="47" t="s">
        <v>211</v>
      </c>
      <c r="B949" s="48" t="s">
        <v>44</v>
      </c>
      <c r="C949" s="44">
        <v>51959.458400000003</v>
      </c>
      <c r="D949" s="44">
        <v>5.0000000000000001E-4</v>
      </c>
      <c r="E949">
        <f t="shared" si="84"/>
        <v>22528.036905051991</v>
      </c>
      <c r="F949">
        <f t="shared" si="85"/>
        <v>22528</v>
      </c>
      <c r="G949">
        <f t="shared" si="86"/>
        <v>2.2146160001284443E-2</v>
      </c>
      <c r="I949">
        <f t="shared" si="87"/>
        <v>2.2146160001284443E-2</v>
      </c>
      <c r="O949">
        <f t="shared" ca="1" si="88"/>
        <v>1.8884325282441574E-2</v>
      </c>
      <c r="Q949" s="2">
        <f t="shared" si="89"/>
        <v>36940.958400000003</v>
      </c>
    </row>
    <row r="950" spans="1:17">
      <c r="A950" s="47" t="s">
        <v>211</v>
      </c>
      <c r="B950" s="48" t="s">
        <v>46</v>
      </c>
      <c r="C950" s="44">
        <v>51961.553599999999</v>
      </c>
      <c r="D950" s="44">
        <v>5.9999999999999995E-4</v>
      </c>
      <c r="E950">
        <f t="shared" si="84"/>
        <v>22531.528411702096</v>
      </c>
      <c r="F950">
        <f t="shared" si="85"/>
        <v>22531.5</v>
      </c>
      <c r="G950">
        <f t="shared" si="86"/>
        <v>1.7049430003680754E-2</v>
      </c>
      <c r="I950">
        <f t="shared" si="87"/>
        <v>1.7049430003680754E-2</v>
      </c>
      <c r="O950">
        <f t="shared" ca="1" si="88"/>
        <v>1.8889453775112929E-2</v>
      </c>
      <c r="Q950" s="2">
        <f t="shared" si="89"/>
        <v>36943.053599999999</v>
      </c>
    </row>
    <row r="951" spans="1:17">
      <c r="A951" s="47" t="s">
        <v>211</v>
      </c>
      <c r="B951" s="48" t="s">
        <v>46</v>
      </c>
      <c r="C951" s="44">
        <v>51961.554400000001</v>
      </c>
      <c r="D951" s="44">
        <v>5.9999999999999995E-4</v>
      </c>
      <c r="E951">
        <f t="shared" si="84"/>
        <v>22531.529744847059</v>
      </c>
      <c r="F951">
        <f t="shared" si="85"/>
        <v>22531.5</v>
      </c>
      <c r="G951">
        <f t="shared" si="86"/>
        <v>1.7849430005298927E-2</v>
      </c>
      <c r="I951">
        <f t="shared" si="87"/>
        <v>1.7849430005298927E-2</v>
      </c>
      <c r="O951">
        <f t="shared" ca="1" si="88"/>
        <v>1.8889453775112929E-2</v>
      </c>
      <c r="Q951" s="2">
        <f t="shared" si="89"/>
        <v>36943.054400000001</v>
      </c>
    </row>
    <row r="952" spans="1:17">
      <c r="A952" s="47" t="s">
        <v>211</v>
      </c>
      <c r="B952" s="48" t="s">
        <v>44</v>
      </c>
      <c r="C952" s="44">
        <v>51962.458599999998</v>
      </c>
      <c r="D952" s="44">
        <v>4.0000000000000002E-4</v>
      </c>
      <c r="E952">
        <f t="shared" si="84"/>
        <v>22533.03653193804</v>
      </c>
      <c r="F952">
        <f t="shared" si="85"/>
        <v>22533</v>
      </c>
      <c r="G952">
        <f t="shared" si="86"/>
        <v>2.1922259998973459E-2</v>
      </c>
      <c r="I952">
        <f t="shared" si="87"/>
        <v>2.1922259998973459E-2</v>
      </c>
      <c r="O952">
        <f t="shared" ca="1" si="88"/>
        <v>1.8891651700543511E-2</v>
      </c>
      <c r="Q952" s="2">
        <f t="shared" si="89"/>
        <v>36943.958599999998</v>
      </c>
    </row>
    <row r="953" spans="1:17">
      <c r="A953" s="47" t="s">
        <v>211</v>
      </c>
      <c r="B953" s="48" t="s">
        <v>44</v>
      </c>
      <c r="C953" s="44">
        <v>51962.458700000003</v>
      </c>
      <c r="D953" s="44">
        <v>2.9999999999999997E-4</v>
      </c>
      <c r="E953">
        <f t="shared" si="84"/>
        <v>22533.036698581167</v>
      </c>
      <c r="F953">
        <f t="shared" si="85"/>
        <v>22533</v>
      </c>
      <c r="G953">
        <f t="shared" si="86"/>
        <v>2.2022260003723204E-2</v>
      </c>
      <c r="I953">
        <f t="shared" si="87"/>
        <v>2.2022260003723204E-2</v>
      </c>
      <c r="O953">
        <f t="shared" ca="1" si="88"/>
        <v>1.8891651700543511E-2</v>
      </c>
      <c r="Q953" s="2">
        <f t="shared" si="89"/>
        <v>36943.958700000003</v>
      </c>
    </row>
    <row r="954" spans="1:17">
      <c r="A954" s="47" t="s">
        <v>211</v>
      </c>
      <c r="B954" s="48" t="s">
        <v>46</v>
      </c>
      <c r="C954" s="44">
        <v>51963.358800000002</v>
      </c>
      <c r="D954" s="44">
        <v>5.0000000000000001E-4</v>
      </c>
      <c r="E954">
        <f t="shared" si="84"/>
        <v>22534.536653304229</v>
      </c>
      <c r="F954">
        <f t="shared" si="85"/>
        <v>22534.5</v>
      </c>
      <c r="G954">
        <f t="shared" si="86"/>
        <v>2.1995090006384999E-2</v>
      </c>
      <c r="I954">
        <f t="shared" si="87"/>
        <v>2.1995090006384999E-2</v>
      </c>
      <c r="O954">
        <f t="shared" ca="1" si="88"/>
        <v>1.8893849625974093E-2</v>
      </c>
      <c r="Q954" s="2">
        <f t="shared" si="89"/>
        <v>36944.858800000002</v>
      </c>
    </row>
    <row r="955" spans="1:17">
      <c r="A955" s="47" t="s">
        <v>211</v>
      </c>
      <c r="B955" s="48" t="s">
        <v>46</v>
      </c>
      <c r="C955" s="44">
        <v>51963.358899999999</v>
      </c>
      <c r="D955" s="44">
        <v>5.0000000000000001E-4</v>
      </c>
      <c r="E955">
        <f t="shared" si="84"/>
        <v>22534.536819947345</v>
      </c>
      <c r="F955">
        <f t="shared" si="85"/>
        <v>22534.5</v>
      </c>
      <c r="G955">
        <f t="shared" si="86"/>
        <v>2.2095090003858786E-2</v>
      </c>
      <c r="I955">
        <f t="shared" si="87"/>
        <v>2.2095090003858786E-2</v>
      </c>
      <c r="O955">
        <f t="shared" ca="1" si="88"/>
        <v>1.8893849625974093E-2</v>
      </c>
      <c r="Q955" s="2">
        <f t="shared" si="89"/>
        <v>36944.858899999999</v>
      </c>
    </row>
    <row r="956" spans="1:17">
      <c r="A956" s="45" t="s">
        <v>210</v>
      </c>
      <c r="B956" s="46" t="s">
        <v>44</v>
      </c>
      <c r="C956" s="45">
        <v>51974.460099999997</v>
      </c>
      <c r="D956" s="45">
        <v>2.9999999999999997E-4</v>
      </c>
      <c r="E956">
        <f t="shared" si="84"/>
        <v>22553.036205984092</v>
      </c>
      <c r="F956">
        <f t="shared" si="85"/>
        <v>22553</v>
      </c>
      <c r="G956">
        <f t="shared" si="86"/>
        <v>2.1726660001149867E-2</v>
      </c>
      <c r="I956">
        <f t="shared" si="87"/>
        <v>2.1726660001149867E-2</v>
      </c>
      <c r="O956">
        <f t="shared" ca="1" si="88"/>
        <v>1.8920957372951252E-2</v>
      </c>
      <c r="Q956" s="2">
        <f t="shared" si="89"/>
        <v>36955.960099999997</v>
      </c>
    </row>
    <row r="957" spans="1:17">
      <c r="A957" s="41" t="s">
        <v>198</v>
      </c>
      <c r="B957" s="42" t="s">
        <v>44</v>
      </c>
      <c r="C957" s="43">
        <v>51986.474000000002</v>
      </c>
      <c r="D957" s="44"/>
      <c r="E957">
        <f t="shared" si="84"/>
        <v>22573.056543777038</v>
      </c>
      <c r="F957">
        <f t="shared" si="85"/>
        <v>22573</v>
      </c>
      <c r="G957">
        <f t="shared" si="86"/>
        <v>3.3931060002942104E-2</v>
      </c>
      <c r="I957">
        <f t="shared" si="87"/>
        <v>3.3931060002942104E-2</v>
      </c>
      <c r="O957">
        <f t="shared" ca="1" si="88"/>
        <v>1.8950263045358993E-2</v>
      </c>
      <c r="Q957" s="2">
        <f t="shared" si="89"/>
        <v>36967.974000000002</v>
      </c>
    </row>
    <row r="958" spans="1:17">
      <c r="A958" s="47" t="s">
        <v>211</v>
      </c>
      <c r="B958" s="48" t="s">
        <v>46</v>
      </c>
      <c r="C958" s="44">
        <v>51991.560299999997</v>
      </c>
      <c r="D958" s="44">
        <v>8.9999999999999998E-4</v>
      </c>
      <c r="E958">
        <f t="shared" si="84"/>
        <v>22581.532512789276</v>
      </c>
      <c r="F958">
        <f t="shared" si="85"/>
        <v>22581.5</v>
      </c>
      <c r="G958">
        <f t="shared" si="86"/>
        <v>1.9510430000082124E-2</v>
      </c>
      <c r="I958">
        <f t="shared" si="87"/>
        <v>1.9510430000082124E-2</v>
      </c>
      <c r="O958">
        <f t="shared" ca="1" si="88"/>
        <v>1.8962717956132285E-2</v>
      </c>
      <c r="Q958" s="2">
        <f t="shared" si="89"/>
        <v>36973.060299999997</v>
      </c>
    </row>
    <row r="959" spans="1:17">
      <c r="A959" s="47" t="s">
        <v>211</v>
      </c>
      <c r="B959" s="48" t="s">
        <v>46</v>
      </c>
      <c r="C959" s="44">
        <v>51991.561099999999</v>
      </c>
      <c r="D959" s="44">
        <v>8.9999999999999998E-4</v>
      </c>
      <c r="E959">
        <f t="shared" si="84"/>
        <v>22581.533845934238</v>
      </c>
      <c r="F959">
        <f t="shared" si="85"/>
        <v>22581.5</v>
      </c>
      <c r="G959">
        <f t="shared" si="86"/>
        <v>2.0310430001700297E-2</v>
      </c>
      <c r="I959">
        <f t="shared" si="87"/>
        <v>2.0310430001700297E-2</v>
      </c>
      <c r="O959">
        <f t="shared" ca="1" si="88"/>
        <v>1.8962717956132285E-2</v>
      </c>
      <c r="Q959" s="2">
        <f t="shared" si="89"/>
        <v>36973.061099999999</v>
      </c>
    </row>
    <row r="960" spans="1:17">
      <c r="A960" s="41" t="s">
        <v>198</v>
      </c>
      <c r="B960" s="42" t="s">
        <v>44</v>
      </c>
      <c r="C960" s="43">
        <v>51993.663</v>
      </c>
      <c r="D960" s="44"/>
      <c r="E960">
        <f t="shared" si="84"/>
        <v>22585.03651767339</v>
      </c>
      <c r="F960">
        <f t="shared" si="85"/>
        <v>22585</v>
      </c>
      <c r="G960">
        <f t="shared" si="86"/>
        <v>2.1913700002187397E-2</v>
      </c>
      <c r="I960">
        <f t="shared" si="87"/>
        <v>2.1913700002187397E-2</v>
      </c>
      <c r="O960">
        <f t="shared" ca="1" si="88"/>
        <v>1.896784644880364E-2</v>
      </c>
      <c r="Q960" s="2">
        <f t="shared" si="89"/>
        <v>36975.163</v>
      </c>
    </row>
    <row r="961" spans="1:17">
      <c r="A961" s="41" t="s">
        <v>198</v>
      </c>
      <c r="B961" s="42" t="s">
        <v>44</v>
      </c>
      <c r="C961" s="43">
        <v>51996.661</v>
      </c>
      <c r="D961" s="44"/>
      <c r="E961">
        <f t="shared" si="84"/>
        <v>22590.032478410805</v>
      </c>
      <c r="F961">
        <f t="shared" si="85"/>
        <v>22590</v>
      </c>
      <c r="G961">
        <f t="shared" si="86"/>
        <v>1.9489800004521385E-2</v>
      </c>
      <c r="I961">
        <f t="shared" si="87"/>
        <v>1.9489800004521385E-2</v>
      </c>
      <c r="O961">
        <f t="shared" ca="1" si="88"/>
        <v>1.897517286690557E-2</v>
      </c>
      <c r="Q961" s="2">
        <f t="shared" si="89"/>
        <v>36978.161</v>
      </c>
    </row>
    <row r="962" spans="1:17">
      <c r="A962" s="47" t="s">
        <v>211</v>
      </c>
      <c r="B962" s="48" t="s">
        <v>44</v>
      </c>
      <c r="C962" s="44">
        <v>52001.463400000001</v>
      </c>
      <c r="D962" s="44">
        <v>2.0000000000000001E-4</v>
      </c>
      <c r="E962">
        <f t="shared" si="84"/>
        <v>22598.03534760539</v>
      </c>
      <c r="F962">
        <f t="shared" si="85"/>
        <v>22598</v>
      </c>
      <c r="G962">
        <f t="shared" si="86"/>
        <v>2.1211560000665486E-2</v>
      </c>
      <c r="I962">
        <f t="shared" si="87"/>
        <v>2.1211560000665486E-2</v>
      </c>
      <c r="O962">
        <f t="shared" ca="1" si="88"/>
        <v>1.8986895135868671E-2</v>
      </c>
      <c r="Q962" s="2">
        <f t="shared" si="89"/>
        <v>36982.963400000001</v>
      </c>
    </row>
    <row r="963" spans="1:17">
      <c r="A963" s="47" t="s">
        <v>211</v>
      </c>
      <c r="B963" s="48" t="s">
        <v>44</v>
      </c>
      <c r="C963" s="44">
        <v>52001.464099999997</v>
      </c>
      <c r="D963" s="44">
        <v>2.0000000000000001E-4</v>
      </c>
      <c r="E963">
        <f t="shared" si="84"/>
        <v>22598.036514107225</v>
      </c>
      <c r="F963">
        <f t="shared" si="85"/>
        <v>22598</v>
      </c>
      <c r="G963">
        <f t="shared" si="86"/>
        <v>2.1911559997533914E-2</v>
      </c>
      <c r="I963">
        <f t="shared" si="87"/>
        <v>2.1911559997533914E-2</v>
      </c>
      <c r="O963">
        <f t="shared" ca="1" si="88"/>
        <v>1.8986895135868671E-2</v>
      </c>
      <c r="Q963" s="2">
        <f t="shared" si="89"/>
        <v>36982.964099999997</v>
      </c>
    </row>
    <row r="964" spans="1:17">
      <c r="A964" s="41" t="s">
        <v>213</v>
      </c>
      <c r="B964" s="42" t="s">
        <v>46</v>
      </c>
      <c r="C964" s="43">
        <v>52002.362000000001</v>
      </c>
      <c r="D964" s="44"/>
      <c r="E964">
        <f t="shared" si="84"/>
        <v>22599.532802681653</v>
      </c>
      <c r="F964">
        <f t="shared" si="85"/>
        <v>22599.5</v>
      </c>
      <c r="G964">
        <f t="shared" si="86"/>
        <v>1.9684390004840679E-2</v>
      </c>
      <c r="I964">
        <f t="shared" si="87"/>
        <v>1.9684390004840679E-2</v>
      </c>
      <c r="O964">
        <f t="shared" ca="1" si="88"/>
        <v>1.8989093061299252E-2</v>
      </c>
      <c r="Q964" s="2">
        <f t="shared" si="89"/>
        <v>36983.862000000001</v>
      </c>
    </row>
    <row r="965" spans="1:17">
      <c r="A965" s="41" t="s">
        <v>198</v>
      </c>
      <c r="B965" s="42" t="s">
        <v>46</v>
      </c>
      <c r="C965" s="43">
        <v>52002.368999999999</v>
      </c>
      <c r="D965" s="44"/>
      <c r="E965">
        <f t="shared" si="84"/>
        <v>22599.544467700049</v>
      </c>
      <c r="F965">
        <f t="shared" si="85"/>
        <v>22599.5</v>
      </c>
      <c r="G965">
        <f t="shared" si="86"/>
        <v>2.6684390002628788E-2</v>
      </c>
      <c r="I965">
        <f t="shared" si="87"/>
        <v>2.6684390002628788E-2</v>
      </c>
      <c r="O965">
        <f t="shared" ca="1" si="88"/>
        <v>1.8989093061299252E-2</v>
      </c>
      <c r="Q965" s="2">
        <f t="shared" si="89"/>
        <v>36983.868999999999</v>
      </c>
    </row>
    <row r="966" spans="1:17">
      <c r="A966" s="49" t="s">
        <v>210</v>
      </c>
      <c r="B966" s="50" t="s">
        <v>44</v>
      </c>
      <c r="C966" s="49">
        <v>52011.3698</v>
      </c>
      <c r="D966" s="49">
        <v>4.0000000000000002E-4</v>
      </c>
      <c r="E966">
        <f t="shared" si="84"/>
        <v>22614.543681644456</v>
      </c>
      <c r="F966">
        <f t="shared" si="85"/>
        <v>22614.5</v>
      </c>
      <c r="G966">
        <f t="shared" si="86"/>
        <v>2.6212690005195327E-2</v>
      </c>
      <c r="I966">
        <f t="shared" si="87"/>
        <v>2.6212690005195327E-2</v>
      </c>
      <c r="O966">
        <f t="shared" ca="1" si="88"/>
        <v>1.9011072315605056E-2</v>
      </c>
      <c r="Q966" s="2">
        <f t="shared" si="89"/>
        <v>36992.8698</v>
      </c>
    </row>
    <row r="967" spans="1:17">
      <c r="A967" s="41" t="s">
        <v>198</v>
      </c>
      <c r="B967" s="42" t="s">
        <v>44</v>
      </c>
      <c r="C967" s="43">
        <v>52041.669300000001</v>
      </c>
      <c r="D967" s="44"/>
      <c r="E967">
        <f t="shared" si="84"/>
        <v>22665.035713786983</v>
      </c>
      <c r="F967">
        <f t="shared" si="85"/>
        <v>22665</v>
      </c>
      <c r="G967">
        <f t="shared" si="86"/>
        <v>2.1431300003314391E-2</v>
      </c>
      <c r="I967">
        <f t="shared" si="87"/>
        <v>2.1431300003314391E-2</v>
      </c>
      <c r="O967">
        <f t="shared" ca="1" si="88"/>
        <v>1.9085069138434604E-2</v>
      </c>
      <c r="Q967" s="2">
        <f t="shared" si="89"/>
        <v>37023.169300000001</v>
      </c>
    </row>
    <row r="968" spans="1:17">
      <c r="A968" s="41" t="s">
        <v>213</v>
      </c>
      <c r="B968" s="42" t="s">
        <v>46</v>
      </c>
      <c r="C968" s="43">
        <v>52050.383999999998</v>
      </c>
      <c r="D968" s="44"/>
      <c r="E968">
        <f t="shared" si="84"/>
        <v>22679.558161765079</v>
      </c>
      <c r="F968">
        <f t="shared" si="85"/>
        <v>22679.5</v>
      </c>
      <c r="G968">
        <f t="shared" si="86"/>
        <v>3.4901990002254024E-2</v>
      </c>
      <c r="I968">
        <f t="shared" si="87"/>
        <v>3.4901990002254024E-2</v>
      </c>
      <c r="O968">
        <f t="shared" ca="1" si="88"/>
        <v>1.9106315750930216E-2</v>
      </c>
      <c r="Q968" s="2">
        <f t="shared" si="89"/>
        <v>37031.883999999998</v>
      </c>
    </row>
    <row r="969" spans="1:17">
      <c r="A969" s="41" t="s">
        <v>216</v>
      </c>
      <c r="B969" s="42" t="s">
        <v>44</v>
      </c>
      <c r="C969" s="43">
        <v>52231.294000000002</v>
      </c>
      <c r="D969" s="44"/>
      <c r="E969">
        <f t="shared" si="84"/>
        <v>22981.032230145887</v>
      </c>
      <c r="F969">
        <f t="shared" si="85"/>
        <v>22981</v>
      </c>
      <c r="G969">
        <f t="shared" si="86"/>
        <v>1.9340820006618742E-2</v>
      </c>
      <c r="I969">
        <f t="shared" si="87"/>
        <v>1.9340820006618742E-2</v>
      </c>
      <c r="O969">
        <f t="shared" ca="1" si="88"/>
        <v>1.9548098762476918E-2</v>
      </c>
      <c r="Q969" s="2">
        <f t="shared" si="89"/>
        <v>37212.794000000002</v>
      </c>
    </row>
    <row r="970" spans="1:17">
      <c r="A970" s="41" t="s">
        <v>216</v>
      </c>
      <c r="B970" s="42" t="s">
        <v>44</v>
      </c>
      <c r="C970" s="43">
        <v>52237.296000000002</v>
      </c>
      <c r="D970" s="44"/>
      <c r="E970">
        <f t="shared" si="84"/>
        <v>22991.034150207917</v>
      </c>
      <c r="F970">
        <f t="shared" si="85"/>
        <v>22991</v>
      </c>
      <c r="G970">
        <f t="shared" si="86"/>
        <v>2.049302000523312E-2</v>
      </c>
      <c r="I970">
        <f t="shared" si="87"/>
        <v>2.049302000523312E-2</v>
      </c>
      <c r="O970">
        <f t="shared" ca="1" si="88"/>
        <v>1.9562751598680785E-2</v>
      </c>
      <c r="Q970" s="2">
        <f t="shared" si="89"/>
        <v>37218.796000000002</v>
      </c>
    </row>
    <row r="971" spans="1:17">
      <c r="A971" s="41" t="s">
        <v>216</v>
      </c>
      <c r="B971" s="42" t="s">
        <v>46</v>
      </c>
      <c r="C971" s="43">
        <v>52259.201999999997</v>
      </c>
      <c r="D971" s="44"/>
      <c r="E971">
        <f t="shared" si="84"/>
        <v>23027.538992073754</v>
      </c>
      <c r="F971">
        <f t="shared" si="85"/>
        <v>23027.5</v>
      </c>
      <c r="G971">
        <f t="shared" si="86"/>
        <v>2.3398550001729745E-2</v>
      </c>
      <c r="I971">
        <f t="shared" si="87"/>
        <v>2.3398550001729745E-2</v>
      </c>
      <c r="O971">
        <f t="shared" ca="1" si="88"/>
        <v>1.9616234450824912E-2</v>
      </c>
      <c r="Q971" s="2">
        <f t="shared" si="89"/>
        <v>37240.701999999997</v>
      </c>
    </row>
    <row r="972" spans="1:17">
      <c r="A972" s="47" t="s">
        <v>217</v>
      </c>
      <c r="B972" s="48" t="s">
        <v>44</v>
      </c>
      <c r="C972" s="44">
        <v>52307.507599999997</v>
      </c>
      <c r="D972" s="44">
        <v>6.9999999999999999E-4</v>
      </c>
      <c r="E972">
        <f t="shared" si="84"/>
        <v>23108.036951045484</v>
      </c>
      <c r="F972">
        <f t="shared" si="85"/>
        <v>23108</v>
      </c>
      <c r="G972">
        <f t="shared" si="86"/>
        <v>2.2173760000441689E-2</v>
      </c>
      <c r="I972">
        <f t="shared" si="87"/>
        <v>2.2173760000441689E-2</v>
      </c>
      <c r="O972">
        <f t="shared" ca="1" si="88"/>
        <v>1.9734189782266074E-2</v>
      </c>
      <c r="Q972" s="2">
        <f t="shared" si="89"/>
        <v>37289.007599999997</v>
      </c>
    </row>
    <row r="973" spans="1:17">
      <c r="A973" s="41" t="s">
        <v>198</v>
      </c>
      <c r="B973" s="42" t="s">
        <v>44</v>
      </c>
      <c r="C973" s="43">
        <v>52323.715499999998</v>
      </c>
      <c r="D973" s="44"/>
      <c r="E973">
        <f t="shared" si="84"/>
        <v>23135.046301290964</v>
      </c>
      <c r="F973">
        <f t="shared" si="85"/>
        <v>23135</v>
      </c>
      <c r="G973">
        <f t="shared" si="86"/>
        <v>2.7784700003394391E-2</v>
      </c>
      <c r="I973">
        <f t="shared" si="87"/>
        <v>2.7784700003394391E-2</v>
      </c>
      <c r="O973">
        <f t="shared" ca="1" si="88"/>
        <v>1.9773752440016525E-2</v>
      </c>
      <c r="Q973" s="2">
        <f t="shared" si="89"/>
        <v>37305.215499999998</v>
      </c>
    </row>
    <row r="974" spans="1:17">
      <c r="A974" s="41" t="s">
        <v>198</v>
      </c>
      <c r="B974" s="42" t="s">
        <v>44</v>
      </c>
      <c r="C974" s="43">
        <v>52329.716999999997</v>
      </c>
      <c r="D974" s="44"/>
      <c r="E974">
        <f t="shared" si="84"/>
        <v>23145.047388137387</v>
      </c>
      <c r="F974">
        <f t="shared" si="85"/>
        <v>23145</v>
      </c>
      <c r="G974">
        <f t="shared" si="86"/>
        <v>2.8436900000087917E-2</v>
      </c>
      <c r="I974">
        <f t="shared" si="87"/>
        <v>2.8436900000087917E-2</v>
      </c>
      <c r="O974">
        <f t="shared" ca="1" si="88"/>
        <v>1.9788405276220392E-2</v>
      </c>
      <c r="Q974" s="2">
        <f t="shared" si="89"/>
        <v>37311.216999999997</v>
      </c>
    </row>
    <row r="975" spans="1:17">
      <c r="A975" s="47" t="s">
        <v>218</v>
      </c>
      <c r="B975" s="48"/>
      <c r="C975" s="44">
        <v>52333.311199999996</v>
      </c>
      <c r="D975" s="44">
        <v>5.0000000000000001E-4</v>
      </c>
      <c r="E975">
        <f t="shared" si="84"/>
        <v>23151.036875156205</v>
      </c>
      <c r="F975">
        <f t="shared" si="85"/>
        <v>23151</v>
      </c>
      <c r="G975">
        <f t="shared" si="86"/>
        <v>2.2128220000013243E-2</v>
      </c>
      <c r="I975">
        <f t="shared" si="87"/>
        <v>2.2128220000013243E-2</v>
      </c>
      <c r="O975">
        <f t="shared" ca="1" si="88"/>
        <v>1.9797196977942719E-2</v>
      </c>
      <c r="Q975" s="2">
        <f t="shared" si="89"/>
        <v>37314.811199999996</v>
      </c>
    </row>
    <row r="976" spans="1:17">
      <c r="A976" s="41" t="s">
        <v>219</v>
      </c>
      <c r="B976" s="42" t="s">
        <v>46</v>
      </c>
      <c r="C976" s="43">
        <v>52338.421000000002</v>
      </c>
      <c r="D976" s="44"/>
      <c r="E976">
        <f t="shared" si="84"/>
        <v>23159.552005301659</v>
      </c>
      <c r="F976">
        <f t="shared" si="85"/>
        <v>23159.5</v>
      </c>
      <c r="G976">
        <f t="shared" si="86"/>
        <v>3.1207590007397812E-2</v>
      </c>
      <c r="I976">
        <f t="shared" si="87"/>
        <v>3.1207590007397812E-2</v>
      </c>
      <c r="O976">
        <f t="shared" ca="1" si="88"/>
        <v>1.9809651888716005E-2</v>
      </c>
      <c r="Q976" s="2">
        <f t="shared" si="89"/>
        <v>37319.921000000002</v>
      </c>
    </row>
    <row r="977" spans="1:17">
      <c r="A977" s="47" t="s">
        <v>218</v>
      </c>
      <c r="B977" s="50"/>
      <c r="C977" s="44">
        <v>52339.312599999997</v>
      </c>
      <c r="D977" s="44">
        <v>4.0000000000000002E-4</v>
      </c>
      <c r="E977">
        <f t="shared" si="84"/>
        <v>23161.037795359516</v>
      </c>
      <c r="F977">
        <f t="shared" si="85"/>
        <v>23161</v>
      </c>
      <c r="G977">
        <f t="shared" si="86"/>
        <v>2.2680419999232981E-2</v>
      </c>
      <c r="I977">
        <f t="shared" si="87"/>
        <v>2.2680419999232981E-2</v>
      </c>
      <c r="O977">
        <f t="shared" ca="1" si="88"/>
        <v>1.9811849814146586E-2</v>
      </c>
      <c r="Q977" s="2">
        <f t="shared" si="89"/>
        <v>37320.812599999997</v>
      </c>
    </row>
    <row r="978" spans="1:17">
      <c r="A978" s="41" t="s">
        <v>219</v>
      </c>
      <c r="B978" s="42" t="s">
        <v>46</v>
      </c>
      <c r="C978" s="43">
        <v>52344.423000000003</v>
      </c>
      <c r="D978" s="44"/>
      <c r="E978">
        <f t="shared" si="84"/>
        <v>23169.553925363689</v>
      </c>
      <c r="F978">
        <f t="shared" si="85"/>
        <v>23169.5</v>
      </c>
      <c r="G978">
        <f t="shared" si="86"/>
        <v>3.235979000601219E-2</v>
      </c>
      <c r="I978">
        <f t="shared" si="87"/>
        <v>3.235979000601219E-2</v>
      </c>
      <c r="O978">
        <f t="shared" ca="1" si="88"/>
        <v>1.9824304724919879E-2</v>
      </c>
      <c r="Q978" s="2">
        <f t="shared" si="89"/>
        <v>37325.923000000003</v>
      </c>
    </row>
    <row r="979" spans="1:17">
      <c r="A979" s="41" t="s">
        <v>198</v>
      </c>
      <c r="B979" s="42" t="s">
        <v>44</v>
      </c>
      <c r="C979" s="43">
        <v>52350.711000000003</v>
      </c>
      <c r="D979" s="44"/>
      <c r="E979">
        <f t="shared" si="84"/>
        <v>23180.0324447489</v>
      </c>
      <c r="F979">
        <f t="shared" si="85"/>
        <v>23180</v>
      </c>
      <c r="G979">
        <f t="shared" si="86"/>
        <v>1.9469600003503729E-2</v>
      </c>
      <c r="I979">
        <f t="shared" si="87"/>
        <v>1.9469600003503729E-2</v>
      </c>
      <c r="O979">
        <f t="shared" ca="1" si="88"/>
        <v>1.9839690202933944E-2</v>
      </c>
      <c r="Q979" s="2">
        <f t="shared" si="89"/>
        <v>37332.211000000003</v>
      </c>
    </row>
    <row r="980" spans="1:17">
      <c r="A980" s="41" t="s">
        <v>198</v>
      </c>
      <c r="B980" s="42" t="s">
        <v>44</v>
      </c>
      <c r="C980" s="43">
        <v>52350.718999999997</v>
      </c>
      <c r="D980" s="44"/>
      <c r="E980">
        <f t="shared" si="84"/>
        <v>23180.045776198491</v>
      </c>
      <c r="F980">
        <f t="shared" si="85"/>
        <v>23180</v>
      </c>
      <c r="G980">
        <f t="shared" si="86"/>
        <v>2.7469599997857586E-2</v>
      </c>
      <c r="I980">
        <f t="shared" si="87"/>
        <v>2.7469599997857586E-2</v>
      </c>
      <c r="O980">
        <f t="shared" ca="1" si="88"/>
        <v>1.9839690202933944E-2</v>
      </c>
      <c r="Q980" s="2">
        <f t="shared" si="89"/>
        <v>37332.218999999997</v>
      </c>
    </row>
    <row r="981" spans="1:17">
      <c r="A981" s="41" t="s">
        <v>198</v>
      </c>
      <c r="B981" s="42" t="s">
        <v>44</v>
      </c>
      <c r="C981" s="43">
        <v>52356.714999999997</v>
      </c>
      <c r="D981" s="44"/>
      <c r="E981">
        <f t="shared" ref="E981:E1044" si="90">+(C981-C$7)/C$8</f>
        <v>23190.037697673317</v>
      </c>
      <c r="F981">
        <f t="shared" ref="F981:F1044" si="91">ROUND(2*E981,0)/2</f>
        <v>23190</v>
      </c>
      <c r="G981">
        <f t="shared" ref="G981:G1044" si="92">+C981-(C$7+F981*C$8)</f>
        <v>2.2621800002525561E-2</v>
      </c>
      <c r="I981">
        <f t="shared" ref="I981:I1044" si="93">+G981</f>
        <v>2.2621800002525561E-2</v>
      </c>
      <c r="O981">
        <f t="shared" ref="O981:O1044" ca="1" si="94">+C$11+C$12*$F981</f>
        <v>1.9854343039137811E-2</v>
      </c>
      <c r="Q981" s="2">
        <f t="shared" ref="Q981:Q1044" si="95">+C981-15018.5</f>
        <v>37338.214999999997</v>
      </c>
    </row>
    <row r="982" spans="1:17">
      <c r="A982" s="41" t="s">
        <v>198</v>
      </c>
      <c r="B982" s="42" t="s">
        <v>44</v>
      </c>
      <c r="C982" s="43">
        <v>52383.7186</v>
      </c>
      <c r="D982" s="44"/>
      <c r="E982">
        <f t="shared" si="90"/>
        <v>23235.037339223971</v>
      </c>
      <c r="F982">
        <f t="shared" si="91"/>
        <v>23235</v>
      </c>
      <c r="G982">
        <f t="shared" si="92"/>
        <v>2.24067000017385E-2</v>
      </c>
      <c r="I982">
        <f t="shared" si="93"/>
        <v>2.24067000017385E-2</v>
      </c>
      <c r="O982">
        <f t="shared" ca="1" si="94"/>
        <v>1.992028080205523E-2</v>
      </c>
      <c r="Q982" s="2">
        <f t="shared" si="95"/>
        <v>37365.2186</v>
      </c>
    </row>
    <row r="983" spans="1:17">
      <c r="A983" s="47" t="s">
        <v>218</v>
      </c>
      <c r="B983" s="50"/>
      <c r="C983" s="44">
        <v>52639.360999999997</v>
      </c>
      <c r="D983" s="44">
        <v>2.9999999999999997E-4</v>
      </c>
      <c r="E983">
        <f t="shared" si="90"/>
        <v>23661.047810611028</v>
      </c>
      <c r="F983">
        <f t="shared" si="91"/>
        <v>23661</v>
      </c>
      <c r="G983">
        <f t="shared" si="92"/>
        <v>2.8690419996564742E-2</v>
      </c>
      <c r="I983">
        <f t="shared" si="93"/>
        <v>2.8690419996564742E-2</v>
      </c>
      <c r="O983">
        <f t="shared" ca="1" si="94"/>
        <v>2.0544491624340123E-2</v>
      </c>
      <c r="Q983" s="2">
        <f t="shared" si="95"/>
        <v>37620.860999999997</v>
      </c>
    </row>
    <row r="984" spans="1:17">
      <c r="A984" s="41" t="s">
        <v>220</v>
      </c>
      <c r="B984" s="42" t="s">
        <v>44</v>
      </c>
      <c r="C984" s="43">
        <v>52644.154000000002</v>
      </c>
      <c r="D984" s="44"/>
      <c r="E984">
        <f t="shared" si="90"/>
        <v>23669.03501535234</v>
      </c>
      <c r="F984">
        <f t="shared" si="91"/>
        <v>23669</v>
      </c>
      <c r="G984">
        <f t="shared" si="92"/>
        <v>2.1012180004618131E-2</v>
      </c>
      <c r="I984">
        <f t="shared" si="93"/>
        <v>2.1012180004618131E-2</v>
      </c>
      <c r="O984">
        <f t="shared" ca="1" si="94"/>
        <v>2.0556213893303216E-2</v>
      </c>
      <c r="Q984" s="2">
        <f t="shared" si="95"/>
        <v>37625.654000000002</v>
      </c>
    </row>
    <row r="985" spans="1:17">
      <c r="A985" s="41" t="s">
        <v>220</v>
      </c>
      <c r="B985" s="42" t="s">
        <v>44</v>
      </c>
      <c r="C985" s="43">
        <v>52671.156000000003</v>
      </c>
      <c r="D985" s="44"/>
      <c r="E985">
        <f t="shared" si="90"/>
        <v>23714.031990613068</v>
      </c>
      <c r="F985">
        <f t="shared" si="91"/>
        <v>23714</v>
      </c>
      <c r="G985">
        <f t="shared" si="92"/>
        <v>1.9197080007870682E-2</v>
      </c>
      <c r="I985">
        <f t="shared" si="93"/>
        <v>1.9197080007870682E-2</v>
      </c>
      <c r="O985">
        <f t="shared" ca="1" si="94"/>
        <v>2.0622151656220635E-2</v>
      </c>
      <c r="Q985" s="2">
        <f t="shared" si="95"/>
        <v>37652.656000000003</v>
      </c>
    </row>
    <row r="986" spans="1:17">
      <c r="A986" s="51" t="s">
        <v>221</v>
      </c>
      <c r="B986" s="50" t="s">
        <v>46</v>
      </c>
      <c r="C986" s="52">
        <v>52672.660300000003</v>
      </c>
      <c r="D986" s="52">
        <v>1.5E-3</v>
      </c>
      <c r="E986">
        <f t="shared" si="90"/>
        <v>23716.538803067135</v>
      </c>
      <c r="F986">
        <f t="shared" si="91"/>
        <v>23716.5</v>
      </c>
      <c r="G986">
        <f t="shared" si="92"/>
        <v>2.328513000975363E-2</v>
      </c>
      <c r="I986">
        <f t="shared" si="93"/>
        <v>2.328513000975363E-2</v>
      </c>
      <c r="O986">
        <f t="shared" ca="1" si="94"/>
        <v>2.06258148652716E-2</v>
      </c>
      <c r="Q986" s="2">
        <f t="shared" si="95"/>
        <v>37654.160300000003</v>
      </c>
    </row>
    <row r="987" spans="1:17">
      <c r="A987" s="47" t="s">
        <v>218</v>
      </c>
      <c r="B987" s="50"/>
      <c r="C987" s="44">
        <v>52696.364300000001</v>
      </c>
      <c r="D987" s="44">
        <v>2.0000000000000001E-4</v>
      </c>
      <c r="E987">
        <f t="shared" si="90"/>
        <v>23756.039888230465</v>
      </c>
      <c r="F987">
        <f t="shared" si="91"/>
        <v>23756</v>
      </c>
      <c r="G987">
        <f t="shared" si="92"/>
        <v>2.39363200016669E-2</v>
      </c>
      <c r="I987">
        <f t="shared" si="93"/>
        <v>2.39363200016669E-2</v>
      </c>
      <c r="O987">
        <f t="shared" ca="1" si="94"/>
        <v>2.068369356827689E-2</v>
      </c>
      <c r="Q987" s="2">
        <f t="shared" si="95"/>
        <v>37677.864300000001</v>
      </c>
    </row>
    <row r="988" spans="1:17">
      <c r="A988" s="41" t="s">
        <v>222</v>
      </c>
      <c r="B988" s="42" t="s">
        <v>44</v>
      </c>
      <c r="C988" s="43">
        <v>52697.561999999998</v>
      </c>
      <c r="D988" s="44"/>
      <c r="E988">
        <f t="shared" si="90"/>
        <v>23758.035772878626</v>
      </c>
      <c r="F988">
        <f t="shared" si="91"/>
        <v>23758</v>
      </c>
      <c r="G988">
        <f t="shared" si="92"/>
        <v>2.1466760001203511E-2</v>
      </c>
      <c r="I988">
        <f t="shared" si="93"/>
        <v>2.1466760001203511E-2</v>
      </c>
      <c r="O988">
        <f t="shared" ca="1" si="94"/>
        <v>2.0686624135517664E-2</v>
      </c>
      <c r="Q988" s="2">
        <f t="shared" si="95"/>
        <v>37679.061999999998</v>
      </c>
    </row>
    <row r="989" spans="1:17">
      <c r="A989" s="41" t="s">
        <v>220</v>
      </c>
      <c r="B989" s="42" t="s">
        <v>46</v>
      </c>
      <c r="C989" s="43">
        <v>52711.065999999999</v>
      </c>
      <c r="D989" s="44"/>
      <c r="E989">
        <f t="shared" si="90"/>
        <v>23780.539259802594</v>
      </c>
      <c r="F989">
        <f t="shared" si="91"/>
        <v>23780.5</v>
      </c>
      <c r="G989">
        <f t="shared" si="92"/>
        <v>2.3559209999802988E-2</v>
      </c>
      <c r="I989">
        <f t="shared" si="93"/>
        <v>2.3559209999802988E-2</v>
      </c>
      <c r="O989">
        <f t="shared" ca="1" si="94"/>
        <v>2.0719593016976377E-2</v>
      </c>
      <c r="Q989" s="2">
        <f t="shared" si="95"/>
        <v>37692.565999999999</v>
      </c>
    </row>
    <row r="990" spans="1:17">
      <c r="A990" s="44" t="s">
        <v>214</v>
      </c>
      <c r="B990" s="48" t="s">
        <v>44</v>
      </c>
      <c r="C990" s="44">
        <v>52720.366289999998</v>
      </c>
      <c r="D990" s="44">
        <v>1.2999999999999999E-3</v>
      </c>
      <c r="E990">
        <f t="shared" si="90"/>
        <v>23796.037553227063</v>
      </c>
      <c r="F990">
        <f t="shared" si="91"/>
        <v>23796</v>
      </c>
      <c r="G990">
        <f t="shared" si="92"/>
        <v>2.2535119998792652E-2</v>
      </c>
      <c r="I990">
        <f t="shared" si="93"/>
        <v>2.2535119998792652E-2</v>
      </c>
      <c r="O990">
        <f t="shared" ca="1" si="94"/>
        <v>2.0742304913092372E-2</v>
      </c>
      <c r="Q990" s="2">
        <f t="shared" si="95"/>
        <v>37701.866289999998</v>
      </c>
    </row>
    <row r="991" spans="1:17">
      <c r="A991" s="47" t="s">
        <v>218</v>
      </c>
      <c r="B991" s="50"/>
      <c r="C991" s="44">
        <v>52723.367200000001</v>
      </c>
      <c r="D991" s="44">
        <v>5.0000000000000001E-4</v>
      </c>
      <c r="E991">
        <f t="shared" si="90"/>
        <v>23801.038363279273</v>
      </c>
      <c r="F991">
        <f t="shared" si="91"/>
        <v>23801</v>
      </c>
      <c r="G991">
        <f t="shared" si="92"/>
        <v>2.3021220004011411E-2</v>
      </c>
      <c r="I991">
        <f t="shared" si="93"/>
        <v>2.3021220004011411E-2</v>
      </c>
      <c r="O991">
        <f t="shared" ca="1" si="94"/>
        <v>2.0749631331194309E-2</v>
      </c>
      <c r="Q991" s="2">
        <f t="shared" si="95"/>
        <v>37704.867200000001</v>
      </c>
    </row>
    <row r="992" spans="1:17">
      <c r="A992" s="47" t="s">
        <v>223</v>
      </c>
      <c r="B992" s="48" t="s">
        <v>46</v>
      </c>
      <c r="C992" s="44">
        <v>52725.468200000003</v>
      </c>
      <c r="D992" s="44">
        <v>2.0000000000000001E-4</v>
      </c>
      <c r="E992">
        <f t="shared" si="90"/>
        <v>23804.539535230349</v>
      </c>
      <c r="F992">
        <f t="shared" si="91"/>
        <v>23804.5</v>
      </c>
      <c r="G992">
        <f t="shared" si="92"/>
        <v>2.3724490005406551E-2</v>
      </c>
      <c r="I992">
        <f t="shared" si="93"/>
        <v>2.3724490005406551E-2</v>
      </c>
      <c r="O992">
        <f t="shared" ca="1" si="94"/>
        <v>2.0754759823865664E-2</v>
      </c>
      <c r="Q992" s="2">
        <f t="shared" si="95"/>
        <v>37706.968200000003</v>
      </c>
    </row>
    <row r="993" spans="1:17">
      <c r="A993" s="41" t="s">
        <v>224</v>
      </c>
      <c r="B993" s="42" t="s">
        <v>46</v>
      </c>
      <c r="C993" s="43">
        <v>52796.272400000002</v>
      </c>
      <c r="D993" s="44"/>
      <c r="E993">
        <f t="shared" si="90"/>
        <v>23922.529863197004</v>
      </c>
      <c r="F993">
        <f t="shared" si="91"/>
        <v>23922.5</v>
      </c>
      <c r="G993">
        <f t="shared" si="92"/>
        <v>1.7920450001838617E-2</v>
      </c>
      <c r="I993">
        <f t="shared" si="93"/>
        <v>1.7920450001838617E-2</v>
      </c>
      <c r="O993">
        <f t="shared" ca="1" si="94"/>
        <v>2.0927663291071336E-2</v>
      </c>
      <c r="Q993" s="2">
        <f t="shared" si="95"/>
        <v>37777.772400000002</v>
      </c>
    </row>
    <row r="994" spans="1:17">
      <c r="A994" s="47" t="s">
        <v>225</v>
      </c>
      <c r="B994" s="50" t="s">
        <v>44</v>
      </c>
      <c r="C994" s="52">
        <v>52796.272409999998</v>
      </c>
      <c r="D994" s="52">
        <v>2.0000000000000001E-4</v>
      </c>
      <c r="E994">
        <f t="shared" si="90"/>
        <v>23922.529879861311</v>
      </c>
      <c r="F994">
        <f t="shared" si="91"/>
        <v>23922.5</v>
      </c>
      <c r="G994">
        <f t="shared" si="92"/>
        <v>1.7930449997948017E-2</v>
      </c>
      <c r="I994">
        <f t="shared" si="93"/>
        <v>1.7930449997948017E-2</v>
      </c>
      <c r="O994">
        <f t="shared" ca="1" si="94"/>
        <v>2.0927663291071336E-2</v>
      </c>
      <c r="Q994" s="2">
        <f t="shared" si="95"/>
        <v>37777.772409999998</v>
      </c>
    </row>
    <row r="995" spans="1:17">
      <c r="A995" s="47" t="s">
        <v>225</v>
      </c>
      <c r="B995" s="50" t="s">
        <v>44</v>
      </c>
      <c r="C995" s="52">
        <v>52796.272559999998</v>
      </c>
      <c r="D995" s="52">
        <v>3.4000000000000002E-4</v>
      </c>
      <c r="E995">
        <f t="shared" si="90"/>
        <v>23922.530129825991</v>
      </c>
      <c r="F995">
        <f t="shared" si="91"/>
        <v>23922.5</v>
      </c>
      <c r="G995">
        <f t="shared" si="92"/>
        <v>1.8080449997796677E-2</v>
      </c>
      <c r="I995">
        <f t="shared" si="93"/>
        <v>1.8080449997796677E-2</v>
      </c>
      <c r="O995">
        <f t="shared" ca="1" si="94"/>
        <v>2.0927663291071336E-2</v>
      </c>
      <c r="Q995" s="2">
        <f t="shared" si="95"/>
        <v>37777.772559999998</v>
      </c>
    </row>
    <row r="996" spans="1:17">
      <c r="A996" s="41" t="s">
        <v>224</v>
      </c>
      <c r="B996" s="42" t="s">
        <v>46</v>
      </c>
      <c r="C996" s="43">
        <v>52796.272599999997</v>
      </c>
      <c r="D996" s="44"/>
      <c r="E996">
        <f t="shared" si="90"/>
        <v>23922.530196483236</v>
      </c>
      <c r="F996">
        <f t="shared" si="91"/>
        <v>23922.5</v>
      </c>
      <c r="G996">
        <f t="shared" si="92"/>
        <v>1.8120449996786192E-2</v>
      </c>
      <c r="I996">
        <f t="shared" si="93"/>
        <v>1.8120449996786192E-2</v>
      </c>
      <c r="O996">
        <f t="shared" ca="1" si="94"/>
        <v>2.0927663291071336E-2</v>
      </c>
      <c r="Q996" s="2">
        <f t="shared" si="95"/>
        <v>37777.772599999997</v>
      </c>
    </row>
    <row r="997" spans="1:17">
      <c r="A997" s="51" t="s">
        <v>221</v>
      </c>
      <c r="B997" s="50" t="s">
        <v>44</v>
      </c>
      <c r="C997" s="52">
        <v>52949.6008</v>
      </c>
      <c r="D997" s="52">
        <v>1.2999999999999999E-3</v>
      </c>
      <c r="E997">
        <f t="shared" si="90"/>
        <v>24178.041092793592</v>
      </c>
      <c r="F997">
        <f t="shared" si="91"/>
        <v>24178</v>
      </c>
      <c r="G997">
        <f t="shared" si="92"/>
        <v>2.4659160000737756E-2</v>
      </c>
      <c r="I997">
        <f t="shared" si="93"/>
        <v>2.4659160000737756E-2</v>
      </c>
      <c r="O997">
        <f t="shared" ca="1" si="94"/>
        <v>2.1302043256080237E-2</v>
      </c>
      <c r="Q997" s="2">
        <f t="shared" si="95"/>
        <v>37931.1008</v>
      </c>
    </row>
    <row r="998" spans="1:17">
      <c r="A998" s="41" t="s">
        <v>226</v>
      </c>
      <c r="B998" s="42" t="s">
        <v>46</v>
      </c>
      <c r="C998" s="43">
        <v>53014.105000000003</v>
      </c>
      <c r="D998" s="44"/>
      <c r="E998">
        <f t="shared" si="90"/>
        <v>24285.532904200645</v>
      </c>
      <c r="F998">
        <f t="shared" si="91"/>
        <v>24285.5</v>
      </c>
      <c r="G998">
        <f t="shared" si="92"/>
        <v>1.974531000450952E-2</v>
      </c>
      <c r="I998">
        <f t="shared" si="93"/>
        <v>1.974531000450952E-2</v>
      </c>
      <c r="O998">
        <f t="shared" ca="1" si="94"/>
        <v>2.1459561245271843E-2</v>
      </c>
      <c r="Q998" s="2">
        <f t="shared" si="95"/>
        <v>37995.605000000003</v>
      </c>
    </row>
    <row r="999" spans="1:17">
      <c r="A999" s="41" t="s">
        <v>226</v>
      </c>
      <c r="B999" s="42" t="s">
        <v>46</v>
      </c>
      <c r="C999" s="43">
        <v>53020.108999999997</v>
      </c>
      <c r="D999" s="44"/>
      <c r="E999">
        <f t="shared" si="90"/>
        <v>24295.538157125065</v>
      </c>
      <c r="F999">
        <f t="shared" si="91"/>
        <v>24295.5</v>
      </c>
      <c r="G999">
        <f t="shared" si="92"/>
        <v>2.2897510003531352E-2</v>
      </c>
      <c r="I999">
        <f t="shared" si="93"/>
        <v>2.2897510003531352E-2</v>
      </c>
      <c r="O999">
        <f t="shared" ca="1" si="94"/>
        <v>2.1474214081475717E-2</v>
      </c>
      <c r="Q999" s="2">
        <f t="shared" si="95"/>
        <v>38001.608999999997</v>
      </c>
    </row>
    <row r="1000" spans="1:17">
      <c r="A1000" s="41" t="s">
        <v>226</v>
      </c>
      <c r="B1000" s="42" t="s">
        <v>44</v>
      </c>
      <c r="C1000" s="43">
        <v>53022.2117</v>
      </c>
      <c r="D1000" s="44"/>
      <c r="E1000">
        <f t="shared" si="90"/>
        <v>24299.04216200918</v>
      </c>
      <c r="F1000">
        <f t="shared" si="91"/>
        <v>24299</v>
      </c>
      <c r="G1000">
        <f t="shared" si="92"/>
        <v>2.5300780005636625E-2</v>
      </c>
      <c r="I1000">
        <f t="shared" si="93"/>
        <v>2.5300780005636625E-2</v>
      </c>
      <c r="O1000">
        <f t="shared" ca="1" si="94"/>
        <v>2.1479342574147072E-2</v>
      </c>
      <c r="Q1000" s="2">
        <f t="shared" si="95"/>
        <v>38003.7117</v>
      </c>
    </row>
    <row r="1001" spans="1:17">
      <c r="A1001" s="41" t="s">
        <v>226</v>
      </c>
      <c r="B1001" s="42" t="s">
        <v>46</v>
      </c>
      <c r="C1001" s="43">
        <v>53026.11</v>
      </c>
      <c r="D1001" s="44"/>
      <c r="E1001">
        <f t="shared" si="90"/>
        <v>24305.5384107559</v>
      </c>
      <c r="F1001">
        <f t="shared" si="91"/>
        <v>24305.5</v>
      </c>
      <c r="G1001">
        <f t="shared" si="92"/>
        <v>2.3049710005579982E-2</v>
      </c>
      <c r="I1001">
        <f t="shared" si="93"/>
        <v>2.3049710005579982E-2</v>
      </c>
      <c r="O1001">
        <f t="shared" ca="1" si="94"/>
        <v>2.1488866917679584E-2</v>
      </c>
      <c r="Q1001" s="2">
        <f t="shared" si="95"/>
        <v>38007.61</v>
      </c>
    </row>
    <row r="1002" spans="1:17">
      <c r="A1002" s="41" t="s">
        <v>226</v>
      </c>
      <c r="B1002" s="42" t="s">
        <v>44</v>
      </c>
      <c r="C1002" s="43">
        <v>53028.213000000003</v>
      </c>
      <c r="D1002" s="44"/>
      <c r="E1002">
        <f t="shared" si="90"/>
        <v>24309.042915569375</v>
      </c>
      <c r="F1002">
        <f t="shared" si="91"/>
        <v>24309</v>
      </c>
      <c r="G1002">
        <f t="shared" si="92"/>
        <v>2.5752980007382575E-2</v>
      </c>
      <c r="I1002">
        <f t="shared" si="93"/>
        <v>2.5752980007382575E-2</v>
      </c>
      <c r="O1002">
        <f t="shared" ca="1" si="94"/>
        <v>2.1493995410350939E-2</v>
      </c>
      <c r="Q1002" s="2">
        <f t="shared" si="95"/>
        <v>38009.713000000003</v>
      </c>
    </row>
    <row r="1003" spans="1:17">
      <c r="A1003" s="44" t="s">
        <v>214</v>
      </c>
      <c r="B1003" s="48" t="s">
        <v>44</v>
      </c>
      <c r="C1003" s="44">
        <v>53056.416140000001</v>
      </c>
      <c r="D1003" s="44">
        <v>1.5E-3</v>
      </c>
      <c r="E1003">
        <f t="shared" si="90"/>
        <v>24356.041508001592</v>
      </c>
      <c r="F1003">
        <f t="shared" si="91"/>
        <v>24356</v>
      </c>
      <c r="G1003">
        <f t="shared" si="92"/>
        <v>2.4908320003305562E-2</v>
      </c>
      <c r="I1003">
        <f t="shared" si="93"/>
        <v>2.4908320003305562E-2</v>
      </c>
      <c r="O1003">
        <f t="shared" ca="1" si="94"/>
        <v>2.1562863740509131E-2</v>
      </c>
      <c r="Q1003" s="2">
        <f t="shared" si="95"/>
        <v>38037.916140000001</v>
      </c>
    </row>
    <row r="1004" spans="1:17">
      <c r="A1004" s="51" t="s">
        <v>221</v>
      </c>
      <c r="B1004" s="50" t="s">
        <v>44</v>
      </c>
      <c r="C1004" s="52">
        <v>53068.418700000002</v>
      </c>
      <c r="D1004" s="52">
        <v>1.6999999999999999E-3</v>
      </c>
      <c r="E1004">
        <f t="shared" si="90"/>
        <v>24376.042948464725</v>
      </c>
      <c r="F1004">
        <f t="shared" si="91"/>
        <v>24376</v>
      </c>
      <c r="G1004">
        <f t="shared" si="92"/>
        <v>2.577272000053199E-2</v>
      </c>
      <c r="I1004">
        <f t="shared" si="93"/>
        <v>2.577272000053199E-2</v>
      </c>
      <c r="O1004">
        <f t="shared" ca="1" si="94"/>
        <v>2.1592169412916872E-2</v>
      </c>
      <c r="Q1004" s="2">
        <f t="shared" si="95"/>
        <v>38049.918700000002</v>
      </c>
    </row>
    <row r="1005" spans="1:17">
      <c r="A1005" s="41" t="s">
        <v>226</v>
      </c>
      <c r="B1005" s="42" t="s">
        <v>44</v>
      </c>
      <c r="C1005" s="43">
        <v>53078.02</v>
      </c>
      <c r="D1005" s="44"/>
      <c r="E1005">
        <f t="shared" si="90"/>
        <v>24392.04285434468</v>
      </c>
      <c r="F1005">
        <f t="shared" si="91"/>
        <v>24392</v>
      </c>
      <c r="G1005">
        <f t="shared" si="92"/>
        <v>2.5716240001202095E-2</v>
      </c>
      <c r="I1005">
        <f t="shared" si="93"/>
        <v>2.5716240001202095E-2</v>
      </c>
      <c r="O1005">
        <f t="shared" ca="1" si="94"/>
        <v>2.1615613950843066E-2</v>
      </c>
      <c r="Q1005" s="2">
        <f t="shared" si="95"/>
        <v>38059.519999999997</v>
      </c>
    </row>
    <row r="1006" spans="1:17">
      <c r="A1006" s="53" t="s">
        <v>227</v>
      </c>
      <c r="B1006" s="51"/>
      <c r="C1006" s="44">
        <v>53095.422500000001</v>
      </c>
      <c r="D1006" s="44">
        <v>1.4E-3</v>
      </c>
      <c r="E1006">
        <f t="shared" si="90"/>
        <v>24421.042923301611</v>
      </c>
      <c r="F1006">
        <f t="shared" si="91"/>
        <v>24421</v>
      </c>
      <c r="G1006">
        <f t="shared" si="92"/>
        <v>2.5757620001968462E-2</v>
      </c>
      <c r="I1006">
        <f t="shared" si="93"/>
        <v>2.5757620001968462E-2</v>
      </c>
      <c r="O1006">
        <f t="shared" ca="1" si="94"/>
        <v>2.1658107175834291E-2</v>
      </c>
      <c r="Q1006" s="2">
        <f t="shared" si="95"/>
        <v>38076.922500000001</v>
      </c>
    </row>
    <row r="1007" spans="1:17">
      <c r="A1007" s="53" t="s">
        <v>228</v>
      </c>
      <c r="B1007" s="50" t="s">
        <v>46</v>
      </c>
      <c r="C1007" s="52">
        <v>53096.321199999998</v>
      </c>
      <c r="D1007" s="52">
        <v>2.0000000000000001E-4</v>
      </c>
      <c r="E1007">
        <f t="shared" si="90"/>
        <v>24422.540545020991</v>
      </c>
      <c r="F1007">
        <f t="shared" si="91"/>
        <v>24422.5</v>
      </c>
      <c r="G1007">
        <f t="shared" si="92"/>
        <v>2.4330450003617443E-2</v>
      </c>
      <c r="I1007">
        <f t="shared" si="93"/>
        <v>2.4330450003617443E-2</v>
      </c>
      <c r="O1007">
        <f t="shared" ca="1" si="94"/>
        <v>2.1660305101264873E-2</v>
      </c>
      <c r="Q1007" s="2">
        <f t="shared" si="95"/>
        <v>38077.821199999998</v>
      </c>
    </row>
    <row r="1008" spans="1:17">
      <c r="A1008" s="53" t="s">
        <v>228</v>
      </c>
      <c r="B1008" s="50" t="s">
        <v>46</v>
      </c>
      <c r="C1008" s="52">
        <v>53102.321400000001</v>
      </c>
      <c r="D1008" s="52">
        <v>2.9999999999999997E-4</v>
      </c>
      <c r="E1008">
        <f t="shared" si="90"/>
        <v>24432.539465506863</v>
      </c>
      <c r="F1008">
        <f t="shared" si="91"/>
        <v>24432.5</v>
      </c>
      <c r="G1008">
        <f t="shared" si="92"/>
        <v>2.36826500040479E-2</v>
      </c>
      <c r="I1008">
        <f t="shared" si="93"/>
        <v>2.36826500040479E-2</v>
      </c>
      <c r="O1008">
        <f t="shared" ca="1" si="94"/>
        <v>2.167495793746874E-2</v>
      </c>
      <c r="Q1008" s="2">
        <f t="shared" si="95"/>
        <v>38083.821400000001</v>
      </c>
    </row>
    <row r="1009" spans="1:17">
      <c r="A1009" s="41" t="s">
        <v>229</v>
      </c>
      <c r="B1009" s="42" t="s">
        <v>44</v>
      </c>
      <c r="C1009" s="43">
        <v>53102.622799999997</v>
      </c>
      <c r="D1009" s="44"/>
      <c r="E1009">
        <f t="shared" si="90"/>
        <v>24433.041727870517</v>
      </c>
      <c r="F1009">
        <f t="shared" si="91"/>
        <v>24433</v>
      </c>
      <c r="G1009">
        <f t="shared" si="92"/>
        <v>2.5040259999514092E-2</v>
      </c>
      <c r="I1009">
        <f t="shared" si="93"/>
        <v>2.5040259999514092E-2</v>
      </c>
      <c r="O1009">
        <f t="shared" ca="1" si="94"/>
        <v>2.1675690579278938E-2</v>
      </c>
      <c r="Q1009" s="2">
        <f t="shared" si="95"/>
        <v>38084.122799999997</v>
      </c>
    </row>
    <row r="1010" spans="1:17">
      <c r="A1010" s="41" t="s">
        <v>230</v>
      </c>
      <c r="B1010" s="42" t="s">
        <v>44</v>
      </c>
      <c r="C1010" s="43">
        <v>53107.413</v>
      </c>
      <c r="D1010" s="44"/>
      <c r="E1010">
        <f t="shared" si="90"/>
        <v>24441.024266604469</v>
      </c>
      <c r="F1010">
        <f t="shared" si="91"/>
        <v>24441</v>
      </c>
      <c r="G1010">
        <f t="shared" si="92"/>
        <v>1.4562020005541854E-2</v>
      </c>
      <c r="I1010">
        <f t="shared" si="93"/>
        <v>1.4562020005541854E-2</v>
      </c>
      <c r="O1010">
        <f t="shared" ca="1" si="94"/>
        <v>2.1687412848242032E-2</v>
      </c>
      <c r="Q1010" s="2">
        <f t="shared" si="95"/>
        <v>38088.913</v>
      </c>
    </row>
    <row r="1011" spans="1:17">
      <c r="A1011" s="44" t="s">
        <v>214</v>
      </c>
      <c r="B1011" s="48" t="s">
        <v>44</v>
      </c>
      <c r="C1011" s="44">
        <v>53107.413740000004</v>
      </c>
      <c r="D1011" s="44" t="s">
        <v>38</v>
      </c>
      <c r="E1011">
        <f t="shared" si="90"/>
        <v>24441.02549976356</v>
      </c>
      <c r="F1011">
        <f t="shared" si="91"/>
        <v>24441</v>
      </c>
      <c r="G1011">
        <f t="shared" si="92"/>
        <v>1.5302020008675754E-2</v>
      </c>
      <c r="I1011">
        <f t="shared" si="93"/>
        <v>1.5302020008675754E-2</v>
      </c>
      <c r="O1011">
        <f t="shared" ca="1" si="94"/>
        <v>2.1687412848242032E-2</v>
      </c>
      <c r="Q1011" s="2">
        <f t="shared" si="95"/>
        <v>38088.913740000004</v>
      </c>
    </row>
    <row r="1012" spans="1:17">
      <c r="A1012" s="41" t="s">
        <v>231</v>
      </c>
      <c r="B1012" s="42" t="s">
        <v>44</v>
      </c>
      <c r="C1012" s="43">
        <v>53107.423999999999</v>
      </c>
      <c r="D1012" s="44"/>
      <c r="E1012">
        <f t="shared" si="90"/>
        <v>24441.042597347663</v>
      </c>
      <c r="F1012">
        <f t="shared" si="91"/>
        <v>24441</v>
      </c>
      <c r="G1012">
        <f t="shared" si="92"/>
        <v>2.556202000414487E-2</v>
      </c>
      <c r="I1012">
        <f t="shared" si="93"/>
        <v>2.556202000414487E-2</v>
      </c>
      <c r="O1012">
        <f t="shared" ca="1" si="94"/>
        <v>2.1687412848242032E-2</v>
      </c>
      <c r="Q1012" s="2">
        <f t="shared" si="95"/>
        <v>38088.923999999999</v>
      </c>
    </row>
    <row r="1013" spans="1:17">
      <c r="A1013" s="53" t="s">
        <v>227</v>
      </c>
      <c r="B1013" s="51"/>
      <c r="C1013" s="44">
        <v>53110.4251</v>
      </c>
      <c r="D1013" s="44">
        <v>2.9999999999999997E-4</v>
      </c>
      <c r="E1013">
        <f t="shared" si="90"/>
        <v>24446.043724021802</v>
      </c>
      <c r="F1013">
        <f t="shared" si="91"/>
        <v>24446</v>
      </c>
      <c r="G1013">
        <f t="shared" si="92"/>
        <v>2.6238120000925846E-2</v>
      </c>
      <c r="I1013">
        <f t="shared" si="93"/>
        <v>2.6238120000925846E-2</v>
      </c>
      <c r="O1013">
        <f t="shared" ca="1" si="94"/>
        <v>2.1694739266343969E-2</v>
      </c>
      <c r="Q1013" s="2">
        <f t="shared" si="95"/>
        <v>38091.9251</v>
      </c>
    </row>
    <row r="1014" spans="1:17">
      <c r="A1014" s="45" t="s">
        <v>227</v>
      </c>
      <c r="B1014" s="46" t="s">
        <v>44</v>
      </c>
      <c r="C1014" s="45">
        <v>53110.429400000001</v>
      </c>
      <c r="D1014" s="45">
        <v>2.2000000000000001E-3</v>
      </c>
      <c r="E1014">
        <f t="shared" si="90"/>
        <v>24446.05088967596</v>
      </c>
      <c r="F1014">
        <f t="shared" si="91"/>
        <v>24446</v>
      </c>
      <c r="G1014">
        <f t="shared" si="92"/>
        <v>3.0538120001438074E-2</v>
      </c>
      <c r="I1014">
        <f t="shared" si="93"/>
        <v>3.0538120001438074E-2</v>
      </c>
      <c r="O1014">
        <f t="shared" ca="1" si="94"/>
        <v>2.1694739266343969E-2</v>
      </c>
      <c r="Q1014" s="2">
        <f t="shared" si="95"/>
        <v>38091.929400000001</v>
      </c>
    </row>
    <row r="1015" spans="1:17">
      <c r="A1015" s="41" t="s">
        <v>226</v>
      </c>
      <c r="B1015" s="42" t="s">
        <v>44</v>
      </c>
      <c r="C1015" s="43">
        <v>53117.021999999997</v>
      </c>
      <c r="D1015" s="44"/>
      <c r="E1015">
        <f t="shared" si="90"/>
        <v>24457.037004004666</v>
      </c>
      <c r="F1015">
        <f t="shared" si="91"/>
        <v>24457</v>
      </c>
      <c r="G1015">
        <f t="shared" si="92"/>
        <v>2.2205540000868496E-2</v>
      </c>
      <c r="I1015">
        <f t="shared" si="93"/>
        <v>2.2205540000868496E-2</v>
      </c>
      <c r="O1015">
        <f t="shared" ca="1" si="94"/>
        <v>2.1710857386168226E-2</v>
      </c>
      <c r="Q1015" s="2">
        <f t="shared" si="95"/>
        <v>38098.521999999997</v>
      </c>
    </row>
    <row r="1016" spans="1:17">
      <c r="A1016" s="53" t="s">
        <v>228</v>
      </c>
      <c r="B1016" s="50" t="s">
        <v>46</v>
      </c>
      <c r="C1016" s="52">
        <v>53120.325400000002</v>
      </c>
      <c r="D1016" s="52">
        <v>2.9999999999999997E-4</v>
      </c>
      <c r="E1016">
        <f t="shared" si="90"/>
        <v>24462.541892830552</v>
      </c>
      <c r="F1016">
        <f t="shared" si="91"/>
        <v>24462.5</v>
      </c>
      <c r="G1016">
        <f t="shared" si="92"/>
        <v>2.5139250006759539E-2</v>
      </c>
      <c r="I1016">
        <f t="shared" si="93"/>
        <v>2.5139250006759539E-2</v>
      </c>
      <c r="O1016">
        <f t="shared" ca="1" si="94"/>
        <v>2.1718916446080355E-2</v>
      </c>
      <c r="Q1016" s="2">
        <f t="shared" si="95"/>
        <v>38101.825400000002</v>
      </c>
    </row>
    <row r="1017" spans="1:17">
      <c r="A1017" s="41" t="s">
        <v>226</v>
      </c>
      <c r="B1017" s="42" t="s">
        <v>44</v>
      </c>
      <c r="C1017" s="43">
        <v>53313.248</v>
      </c>
      <c r="D1017" s="44"/>
      <c r="E1017">
        <f t="shared" si="90"/>
        <v>24784.034132643726</v>
      </c>
      <c r="F1017">
        <f t="shared" si="91"/>
        <v>24784</v>
      </c>
      <c r="G1017">
        <f t="shared" si="92"/>
        <v>2.0482480002101511E-2</v>
      </c>
      <c r="I1017">
        <f t="shared" si="93"/>
        <v>2.0482480002101511E-2</v>
      </c>
      <c r="O1017">
        <f t="shared" ca="1" si="94"/>
        <v>2.2190005130034798E-2</v>
      </c>
      <c r="Q1017" s="2">
        <f t="shared" si="95"/>
        <v>38294.748</v>
      </c>
    </row>
    <row r="1018" spans="1:17">
      <c r="A1018" s="41" t="s">
        <v>226</v>
      </c>
      <c r="B1018" s="42" t="s">
        <v>44</v>
      </c>
      <c r="C1018" s="43">
        <v>53331.254000000001</v>
      </c>
      <c r="D1018" s="44"/>
      <c r="E1018">
        <f t="shared" si="90"/>
        <v>24814.039892829816</v>
      </c>
      <c r="F1018">
        <f t="shared" si="91"/>
        <v>24814</v>
      </c>
      <c r="G1018">
        <f t="shared" si="92"/>
        <v>2.3939080005220603E-2</v>
      </c>
      <c r="I1018">
        <f t="shared" si="93"/>
        <v>2.3939080005220603E-2</v>
      </c>
      <c r="O1018">
        <f t="shared" ca="1" si="94"/>
        <v>2.2233963638646406E-2</v>
      </c>
      <c r="Q1018" s="2">
        <f t="shared" si="95"/>
        <v>38312.754000000001</v>
      </c>
    </row>
    <row r="1019" spans="1:17">
      <c r="A1019" s="41" t="s">
        <v>226</v>
      </c>
      <c r="B1019" s="42" t="s">
        <v>44</v>
      </c>
      <c r="C1019" s="43">
        <v>53334.252999999997</v>
      </c>
      <c r="D1019" s="44"/>
      <c r="E1019">
        <f t="shared" si="90"/>
        <v>24819.037519998423</v>
      </c>
      <c r="F1019">
        <f t="shared" si="91"/>
        <v>24819</v>
      </c>
      <c r="G1019">
        <f t="shared" si="92"/>
        <v>2.2515179996844381E-2</v>
      </c>
      <c r="I1019">
        <f t="shared" si="93"/>
        <v>2.2515179996844381E-2</v>
      </c>
      <c r="O1019">
        <f t="shared" ca="1" si="94"/>
        <v>2.2241290056748343E-2</v>
      </c>
      <c r="Q1019" s="2">
        <f t="shared" si="95"/>
        <v>38315.752999999997</v>
      </c>
    </row>
    <row r="1020" spans="1:17">
      <c r="A1020" s="44" t="s">
        <v>214</v>
      </c>
      <c r="B1020" s="48" t="s">
        <v>44</v>
      </c>
      <c r="C1020" s="44">
        <v>53354.659240000001</v>
      </c>
      <c r="D1020" s="44">
        <v>2.0000000000000001E-4</v>
      </c>
      <c r="E1020">
        <f t="shared" si="90"/>
        <v>24853.043115007855</v>
      </c>
      <c r="F1020">
        <f t="shared" si="91"/>
        <v>24853</v>
      </c>
      <c r="G1020">
        <f t="shared" si="92"/>
        <v>2.5872660007735249E-2</v>
      </c>
      <c r="I1020">
        <f t="shared" si="93"/>
        <v>2.5872660007735249E-2</v>
      </c>
      <c r="O1020">
        <f t="shared" ca="1" si="94"/>
        <v>2.2291109699841504E-2</v>
      </c>
      <c r="Q1020" s="2">
        <f t="shared" si="95"/>
        <v>38336.159240000001</v>
      </c>
    </row>
    <row r="1021" spans="1:17">
      <c r="A1021" s="41" t="s">
        <v>232</v>
      </c>
      <c r="B1021" s="42" t="s">
        <v>46</v>
      </c>
      <c r="C1021" s="43">
        <v>53380.161</v>
      </c>
      <c r="D1021" s="44"/>
      <c r="E1021">
        <f t="shared" si="90"/>
        <v>24895.540043525187</v>
      </c>
      <c r="F1021">
        <f t="shared" si="91"/>
        <v>24895.5</v>
      </c>
      <c r="G1021">
        <f t="shared" si="92"/>
        <v>2.4029510001128074E-2</v>
      </c>
      <c r="I1021">
        <f t="shared" si="93"/>
        <v>2.4029510001128074E-2</v>
      </c>
      <c r="O1021">
        <f t="shared" ca="1" si="94"/>
        <v>2.2353384253707951E-2</v>
      </c>
      <c r="Q1021" s="2">
        <f t="shared" si="95"/>
        <v>38361.661</v>
      </c>
    </row>
    <row r="1022" spans="1:17">
      <c r="A1022" s="53" t="s">
        <v>228</v>
      </c>
      <c r="B1022" s="50" t="s">
        <v>46</v>
      </c>
      <c r="C1022" s="52">
        <v>53382.563699999999</v>
      </c>
      <c r="D1022" s="52">
        <v>1E-4</v>
      </c>
      <c r="E1022">
        <f t="shared" si="90"/>
        <v>24899.543977769277</v>
      </c>
      <c r="F1022">
        <f t="shared" si="91"/>
        <v>24899.5</v>
      </c>
      <c r="G1022">
        <f t="shared" si="92"/>
        <v>2.6390390004962683E-2</v>
      </c>
      <c r="I1022">
        <f t="shared" si="93"/>
        <v>2.6390390004962683E-2</v>
      </c>
      <c r="O1022">
        <f t="shared" ca="1" si="94"/>
        <v>2.2359245388189505E-2</v>
      </c>
      <c r="Q1022" s="2">
        <f t="shared" si="95"/>
        <v>38364.063699999999</v>
      </c>
    </row>
    <row r="1023" spans="1:17">
      <c r="A1023" s="53" t="s">
        <v>228</v>
      </c>
      <c r="B1023" s="50" t="s">
        <v>44</v>
      </c>
      <c r="C1023" s="52">
        <v>53383.464800000002</v>
      </c>
      <c r="D1023" s="52">
        <v>2.9999999999999997E-4</v>
      </c>
      <c r="E1023">
        <f t="shared" si="90"/>
        <v>24901.045598923545</v>
      </c>
      <c r="F1023">
        <f t="shared" si="91"/>
        <v>24901</v>
      </c>
      <c r="G1023">
        <f t="shared" si="92"/>
        <v>2.7363220004190225E-2</v>
      </c>
      <c r="I1023">
        <f t="shared" si="93"/>
        <v>2.7363220004190225E-2</v>
      </c>
      <c r="O1023">
        <f t="shared" ca="1" si="94"/>
        <v>2.236144331362008E-2</v>
      </c>
      <c r="Q1023" s="2">
        <f t="shared" si="95"/>
        <v>38364.964800000002</v>
      </c>
    </row>
    <row r="1024" spans="1:17">
      <c r="A1024" s="41" t="s">
        <v>232</v>
      </c>
      <c r="B1024" s="42" t="s">
        <v>44</v>
      </c>
      <c r="C1024" s="43">
        <v>53393.061999999998</v>
      </c>
      <c r="D1024" s="44"/>
      <c r="E1024">
        <f t="shared" si="90"/>
        <v>24917.038672435585</v>
      </c>
      <c r="F1024">
        <f t="shared" si="91"/>
        <v>24917</v>
      </c>
      <c r="G1024">
        <f t="shared" si="92"/>
        <v>2.3206739999295678E-2</v>
      </c>
      <c r="I1024">
        <f t="shared" si="93"/>
        <v>2.3206739999295678E-2</v>
      </c>
      <c r="O1024">
        <f t="shared" ca="1" si="94"/>
        <v>2.2384887851546274E-2</v>
      </c>
      <c r="Q1024" s="2">
        <f t="shared" si="95"/>
        <v>38374.561999999998</v>
      </c>
    </row>
    <row r="1025" spans="1:17">
      <c r="A1025" s="41" t="s">
        <v>232</v>
      </c>
      <c r="B1025" s="42" t="s">
        <v>44</v>
      </c>
      <c r="C1025" s="43">
        <v>53408.061999999998</v>
      </c>
      <c r="D1025" s="44"/>
      <c r="E1025">
        <f t="shared" si="90"/>
        <v>24942.035140434658</v>
      </c>
      <c r="F1025">
        <f t="shared" si="91"/>
        <v>24942</v>
      </c>
      <c r="G1025">
        <f t="shared" si="92"/>
        <v>2.1087239998450968E-2</v>
      </c>
      <c r="I1025">
        <f t="shared" si="93"/>
        <v>2.1087239998450968E-2</v>
      </c>
      <c r="O1025">
        <f t="shared" ca="1" si="94"/>
        <v>2.2421519942055951E-2</v>
      </c>
      <c r="Q1025" s="2">
        <f t="shared" si="95"/>
        <v>38389.561999999998</v>
      </c>
    </row>
    <row r="1026" spans="1:17">
      <c r="A1026" s="45" t="s">
        <v>233</v>
      </c>
      <c r="B1026" s="46" t="s">
        <v>44</v>
      </c>
      <c r="C1026" s="45">
        <v>53410.466</v>
      </c>
      <c r="D1026" s="45" t="s">
        <v>38</v>
      </c>
      <c r="E1026">
        <f t="shared" si="90"/>
        <v>24946.041241039315</v>
      </c>
      <c r="F1026">
        <f t="shared" si="91"/>
        <v>24946</v>
      </c>
      <c r="G1026">
        <f t="shared" si="92"/>
        <v>2.4748120005824603E-2</v>
      </c>
      <c r="I1026">
        <f t="shared" si="93"/>
        <v>2.4748120005824603E-2</v>
      </c>
      <c r="O1026">
        <f t="shared" ca="1" si="94"/>
        <v>2.2427381076537498E-2</v>
      </c>
      <c r="Q1026" s="2">
        <f t="shared" si="95"/>
        <v>38391.966</v>
      </c>
    </row>
    <row r="1027" spans="1:17">
      <c r="A1027" s="41" t="s">
        <v>232</v>
      </c>
      <c r="B1027" s="42" t="s">
        <v>44</v>
      </c>
      <c r="C1027" s="43">
        <v>53412.266000000003</v>
      </c>
      <c r="D1027" s="44"/>
      <c r="E1027">
        <f t="shared" si="90"/>
        <v>24949.040817199206</v>
      </c>
      <c r="F1027">
        <f t="shared" si="91"/>
        <v>24949</v>
      </c>
      <c r="G1027">
        <f t="shared" si="92"/>
        <v>2.4493780001648702E-2</v>
      </c>
      <c r="I1027">
        <f t="shared" si="93"/>
        <v>2.4493780001648702E-2</v>
      </c>
      <c r="O1027">
        <f t="shared" ca="1" si="94"/>
        <v>2.2431776927398662E-2</v>
      </c>
      <c r="Q1027" s="2">
        <f t="shared" si="95"/>
        <v>38393.766000000003</v>
      </c>
    </row>
    <row r="1028" spans="1:17">
      <c r="A1028" s="54" t="s">
        <v>234</v>
      </c>
      <c r="B1028" s="50" t="s">
        <v>46</v>
      </c>
      <c r="C1028" s="52">
        <v>53447.373899999999</v>
      </c>
      <c r="D1028" s="52">
        <v>2.0000000000000001E-4</v>
      </c>
      <c r="E1028">
        <f t="shared" si="90"/>
        <v>25007.545717123507</v>
      </c>
      <c r="F1028">
        <f t="shared" si="91"/>
        <v>25007.5</v>
      </c>
      <c r="G1028">
        <f t="shared" si="92"/>
        <v>2.7434149997134227E-2</v>
      </c>
      <c r="I1028">
        <f t="shared" si="93"/>
        <v>2.7434149997134227E-2</v>
      </c>
      <c r="O1028">
        <f t="shared" ca="1" si="94"/>
        <v>2.2517496019191303E-2</v>
      </c>
      <c r="Q1028" s="2">
        <f t="shared" si="95"/>
        <v>38428.873899999999</v>
      </c>
    </row>
    <row r="1029" spans="1:17">
      <c r="A1029" s="54" t="s">
        <v>234</v>
      </c>
      <c r="B1029" s="50" t="s">
        <v>46</v>
      </c>
      <c r="C1029" s="52">
        <v>53459.374600000003</v>
      </c>
      <c r="D1029" s="44">
        <v>2.9999999999999997E-4</v>
      </c>
      <c r="E1029">
        <f t="shared" si="90"/>
        <v>25027.54405802461</v>
      </c>
      <c r="F1029">
        <f t="shared" si="91"/>
        <v>25027.5</v>
      </c>
      <c r="G1029">
        <f t="shared" si="92"/>
        <v>2.643855000496842E-2</v>
      </c>
      <c r="I1029">
        <f t="shared" si="93"/>
        <v>2.643855000496842E-2</v>
      </c>
      <c r="O1029">
        <f t="shared" ca="1" si="94"/>
        <v>2.2546801691599044E-2</v>
      </c>
      <c r="Q1029" s="2">
        <f t="shared" si="95"/>
        <v>38440.874600000003</v>
      </c>
    </row>
    <row r="1030" spans="1:17">
      <c r="A1030" s="41" t="s">
        <v>232</v>
      </c>
      <c r="B1030" s="42" t="s">
        <v>46</v>
      </c>
      <c r="C1030" s="43">
        <v>53459.968000000001</v>
      </c>
      <c r="D1030" s="44"/>
      <c r="E1030">
        <f t="shared" si="90"/>
        <v>25028.53291829865</v>
      </c>
      <c r="F1030">
        <f t="shared" si="91"/>
        <v>25028.5</v>
      </c>
      <c r="G1030">
        <f t="shared" si="92"/>
        <v>1.975377000781009E-2</v>
      </c>
      <c r="I1030">
        <f t="shared" si="93"/>
        <v>1.975377000781009E-2</v>
      </c>
      <c r="O1030">
        <f t="shared" ca="1" si="94"/>
        <v>2.2548266975219434E-2</v>
      </c>
      <c r="Q1030" s="2">
        <f t="shared" si="95"/>
        <v>38441.468000000001</v>
      </c>
    </row>
    <row r="1031" spans="1:17">
      <c r="A1031" s="53" t="s">
        <v>235</v>
      </c>
      <c r="B1031" s="50"/>
      <c r="C1031" s="44">
        <v>53461.474000000002</v>
      </c>
      <c r="D1031" s="44">
        <v>1E-3</v>
      </c>
      <c r="E1031">
        <f t="shared" si="90"/>
        <v>25031.042563685758</v>
      </c>
      <c r="F1031">
        <f t="shared" si="91"/>
        <v>25031</v>
      </c>
      <c r="G1031">
        <f t="shared" si="92"/>
        <v>2.5541820003127214E-2</v>
      </c>
      <c r="I1031">
        <f t="shared" si="93"/>
        <v>2.5541820003127214E-2</v>
      </c>
      <c r="O1031">
        <f t="shared" ca="1" si="94"/>
        <v>2.2551930184270399E-2</v>
      </c>
      <c r="Q1031" s="2">
        <f t="shared" si="95"/>
        <v>38442.974000000002</v>
      </c>
    </row>
    <row r="1032" spans="1:17">
      <c r="A1032" s="45" t="s">
        <v>233</v>
      </c>
      <c r="B1032" s="46" t="s">
        <v>44</v>
      </c>
      <c r="C1032" s="45">
        <v>53462.381999999998</v>
      </c>
      <c r="D1032" s="45" t="s">
        <v>38</v>
      </c>
      <c r="E1032">
        <f t="shared" si="90"/>
        <v>25032.555683215294</v>
      </c>
      <c r="F1032">
        <f t="shared" si="91"/>
        <v>25032.5</v>
      </c>
      <c r="G1032">
        <f t="shared" si="92"/>
        <v>3.3414650002669077E-2</v>
      </c>
      <c r="I1032">
        <f t="shared" si="93"/>
        <v>3.3414650002669077E-2</v>
      </c>
      <c r="O1032">
        <f t="shared" ca="1" si="94"/>
        <v>2.2554128109700981E-2</v>
      </c>
      <c r="Q1032" s="2">
        <f t="shared" si="95"/>
        <v>38443.881999999998</v>
      </c>
    </row>
    <row r="1033" spans="1:17">
      <c r="A1033" s="53" t="s">
        <v>235</v>
      </c>
      <c r="B1033" s="50"/>
      <c r="C1033" s="44">
        <v>53476.4787</v>
      </c>
      <c r="D1033" s="44">
        <v>1.2999999999999999E-3</v>
      </c>
      <c r="E1033">
        <f t="shared" si="90"/>
        <v>25056.046863911466</v>
      </c>
      <c r="F1033">
        <f t="shared" si="91"/>
        <v>25056</v>
      </c>
      <c r="G1033">
        <f t="shared" si="92"/>
        <v>2.8122319999965839E-2</v>
      </c>
      <c r="I1033">
        <f t="shared" si="93"/>
        <v>2.8122319999965839E-2</v>
      </c>
      <c r="O1033">
        <f t="shared" ca="1" si="94"/>
        <v>2.2588562274780077E-2</v>
      </c>
      <c r="Q1033" s="2">
        <f t="shared" si="95"/>
        <v>38457.9787</v>
      </c>
    </row>
    <row r="1034" spans="1:17">
      <c r="A1034" s="53" t="s">
        <v>235</v>
      </c>
      <c r="B1034" s="50"/>
      <c r="C1034" s="44">
        <v>53482.4784</v>
      </c>
      <c r="D1034" s="44">
        <v>2.0000000000000001E-4</v>
      </c>
      <c r="E1034">
        <f t="shared" si="90"/>
        <v>25066.044951181735</v>
      </c>
      <c r="F1034">
        <f t="shared" si="91"/>
        <v>25066</v>
      </c>
      <c r="G1034">
        <f t="shared" si="92"/>
        <v>2.6974519998475444E-2</v>
      </c>
      <c r="I1034">
        <f t="shared" si="93"/>
        <v>2.6974519998475444E-2</v>
      </c>
      <c r="O1034">
        <f t="shared" ca="1" si="94"/>
        <v>2.2603215110983951E-2</v>
      </c>
      <c r="Q1034" s="2">
        <f t="shared" si="95"/>
        <v>38463.9784</v>
      </c>
    </row>
    <row r="1035" spans="1:17">
      <c r="A1035" s="53" t="s">
        <v>235</v>
      </c>
      <c r="B1035" s="48" t="s">
        <v>46</v>
      </c>
      <c r="C1035" s="44">
        <v>53483.378499999999</v>
      </c>
      <c r="D1035" s="44">
        <v>2.0000000000000001E-4</v>
      </c>
      <c r="E1035">
        <f t="shared" si="90"/>
        <v>25067.544905904797</v>
      </c>
      <c r="F1035">
        <f t="shared" si="91"/>
        <v>25067.5</v>
      </c>
      <c r="G1035">
        <f t="shared" si="92"/>
        <v>2.6947350001137238E-2</v>
      </c>
      <c r="I1035">
        <f t="shared" si="93"/>
        <v>2.6947350001137238E-2</v>
      </c>
      <c r="O1035">
        <f t="shared" ca="1" si="94"/>
        <v>2.2605413036414532E-2</v>
      </c>
      <c r="Q1035" s="2">
        <f t="shared" si="95"/>
        <v>38464.878499999999</v>
      </c>
    </row>
    <row r="1036" spans="1:17">
      <c r="A1036" s="41" t="s">
        <v>229</v>
      </c>
      <c r="B1036" s="42" t="s">
        <v>44</v>
      </c>
      <c r="C1036" s="43">
        <v>53495.679700000001</v>
      </c>
      <c r="D1036" s="44"/>
      <c r="E1036">
        <f t="shared" si="90"/>
        <v>25088.04400938148</v>
      </c>
      <c r="F1036">
        <f t="shared" si="91"/>
        <v>25088</v>
      </c>
      <c r="G1036">
        <f t="shared" si="92"/>
        <v>2.6409360005345661E-2</v>
      </c>
      <c r="I1036">
        <f t="shared" si="93"/>
        <v>2.6409360005345661E-2</v>
      </c>
      <c r="O1036">
        <f t="shared" ca="1" si="94"/>
        <v>2.2635451350632465E-2</v>
      </c>
      <c r="Q1036" s="2">
        <f t="shared" si="95"/>
        <v>38477.179700000001</v>
      </c>
    </row>
    <row r="1037" spans="1:17">
      <c r="A1037" s="41" t="s">
        <v>232</v>
      </c>
      <c r="B1037" s="42" t="s">
        <v>44</v>
      </c>
      <c r="C1037" s="43">
        <v>53697.309000000001</v>
      </c>
      <c r="D1037" s="44"/>
      <c r="E1037">
        <f t="shared" si="90"/>
        <v>25424.045365723163</v>
      </c>
      <c r="F1037">
        <f t="shared" si="91"/>
        <v>25424</v>
      </c>
      <c r="G1037">
        <f t="shared" si="92"/>
        <v>2.7223280005273409E-2</v>
      </c>
      <c r="I1037">
        <f t="shared" si="93"/>
        <v>2.7223280005273409E-2</v>
      </c>
      <c r="O1037">
        <f t="shared" ca="1" si="94"/>
        <v>2.312778664708252E-2</v>
      </c>
      <c r="Q1037" s="2">
        <f t="shared" si="95"/>
        <v>38678.809000000001</v>
      </c>
    </row>
    <row r="1038" spans="1:17">
      <c r="A1038" s="41" t="s">
        <v>232</v>
      </c>
      <c r="B1038" s="42" t="s">
        <v>44</v>
      </c>
      <c r="C1038" s="43">
        <v>53721.315999999999</v>
      </c>
      <c r="D1038" s="44"/>
      <c r="E1038">
        <f t="shared" si="90"/>
        <v>25464.051379540073</v>
      </c>
      <c r="F1038">
        <f t="shared" si="91"/>
        <v>25464</v>
      </c>
      <c r="G1038">
        <f t="shared" si="92"/>
        <v>3.0832080003165174E-2</v>
      </c>
      <c r="I1038">
        <f t="shared" si="93"/>
        <v>3.0832080003165174E-2</v>
      </c>
      <c r="O1038">
        <f t="shared" ca="1" si="94"/>
        <v>2.3186397991898002E-2</v>
      </c>
      <c r="Q1038" s="2">
        <f t="shared" si="95"/>
        <v>38702.815999999999</v>
      </c>
    </row>
    <row r="1039" spans="1:17">
      <c r="A1039" s="41" t="s">
        <v>232</v>
      </c>
      <c r="B1039" s="42" t="s">
        <v>46</v>
      </c>
      <c r="C1039" s="43">
        <v>53722.212</v>
      </c>
      <c r="D1039" s="44"/>
      <c r="E1039">
        <f t="shared" si="90"/>
        <v>25465.54450189522</v>
      </c>
      <c r="F1039">
        <f t="shared" si="91"/>
        <v>25465.5</v>
      </c>
      <c r="G1039">
        <f t="shared" si="92"/>
        <v>2.6704910000262316E-2</v>
      </c>
      <c r="I1039">
        <f t="shared" si="93"/>
        <v>2.6704910000262316E-2</v>
      </c>
      <c r="O1039">
        <f t="shared" ca="1" si="94"/>
        <v>2.3188595917328584E-2</v>
      </c>
      <c r="Q1039" s="2">
        <f t="shared" si="95"/>
        <v>38703.712</v>
      </c>
    </row>
    <row r="1040" spans="1:17">
      <c r="A1040" s="41" t="s">
        <v>236</v>
      </c>
      <c r="B1040" s="42" t="s">
        <v>44</v>
      </c>
      <c r="C1040" s="43">
        <v>53741.114000000001</v>
      </c>
      <c r="D1040" s="44"/>
      <c r="E1040">
        <f t="shared" si="90"/>
        <v>25497.043384436452</v>
      </c>
      <c r="F1040">
        <f t="shared" si="91"/>
        <v>25497</v>
      </c>
      <c r="G1040">
        <f t="shared" si="92"/>
        <v>2.6034340000478551E-2</v>
      </c>
      <c r="I1040">
        <f t="shared" si="93"/>
        <v>2.6034340000478551E-2</v>
      </c>
      <c r="O1040">
        <f t="shared" ca="1" si="94"/>
        <v>2.3234752351370774E-2</v>
      </c>
      <c r="Q1040" s="2">
        <f t="shared" si="95"/>
        <v>38722.614000000001</v>
      </c>
    </row>
    <row r="1041" spans="1:17">
      <c r="A1041" s="54" t="s">
        <v>234</v>
      </c>
      <c r="B1041" s="50" t="s">
        <v>44</v>
      </c>
      <c r="C1041" s="52">
        <v>53797.5236</v>
      </c>
      <c r="D1041" s="44">
        <v>2.9999999999999997E-4</v>
      </c>
      <c r="E1041">
        <f t="shared" si="90"/>
        <v>25591.04610185248</v>
      </c>
      <c r="F1041">
        <f t="shared" si="91"/>
        <v>25591</v>
      </c>
      <c r="G1041">
        <f t="shared" si="92"/>
        <v>2.7665020003041718E-2</v>
      </c>
      <c r="I1041">
        <f t="shared" si="93"/>
        <v>2.7665020003041718E-2</v>
      </c>
      <c r="O1041">
        <f t="shared" ca="1" si="94"/>
        <v>2.3372489011687158E-2</v>
      </c>
      <c r="Q1041" s="2">
        <f t="shared" si="95"/>
        <v>38779.0236</v>
      </c>
    </row>
    <row r="1042" spans="1:17">
      <c r="A1042" s="54" t="s">
        <v>234</v>
      </c>
      <c r="B1042" s="50" t="s">
        <v>44</v>
      </c>
      <c r="C1042" s="52">
        <v>53823.326500000003</v>
      </c>
      <c r="D1042" s="52">
        <v>5.0000000000000001E-4</v>
      </c>
      <c r="E1042">
        <f t="shared" si="90"/>
        <v>25634.044859461366</v>
      </c>
      <c r="F1042">
        <f t="shared" si="91"/>
        <v>25634</v>
      </c>
      <c r="G1042">
        <f t="shared" si="92"/>
        <v>2.6919480005744845E-2</v>
      </c>
      <c r="I1042">
        <f t="shared" si="93"/>
        <v>2.6919480005744845E-2</v>
      </c>
      <c r="O1042">
        <f t="shared" ca="1" si="94"/>
        <v>2.3435496207363803E-2</v>
      </c>
      <c r="Q1042" s="2">
        <f t="shared" si="95"/>
        <v>38804.826500000003</v>
      </c>
    </row>
    <row r="1043" spans="1:17">
      <c r="A1043" s="54" t="s">
        <v>234</v>
      </c>
      <c r="B1043" s="50" t="s">
        <v>46</v>
      </c>
      <c r="C1043" s="52">
        <v>53828.428</v>
      </c>
      <c r="D1043" s="44">
        <v>2.0000000000000001E-4</v>
      </c>
      <c r="E1043">
        <f t="shared" si="90"/>
        <v>25642.546158227848</v>
      </c>
      <c r="F1043">
        <f t="shared" si="91"/>
        <v>25642.5</v>
      </c>
      <c r="G1043">
        <f t="shared" si="92"/>
        <v>2.7698850004526321E-2</v>
      </c>
      <c r="I1043">
        <f t="shared" si="93"/>
        <v>2.7698850004526321E-2</v>
      </c>
      <c r="O1043">
        <f t="shared" ca="1" si="94"/>
        <v>2.3447951118137095E-2</v>
      </c>
      <c r="Q1043" s="2">
        <f t="shared" si="95"/>
        <v>38809.928</v>
      </c>
    </row>
    <row r="1044" spans="1:17">
      <c r="A1044" s="41" t="s">
        <v>229</v>
      </c>
      <c r="B1044" s="42" t="s">
        <v>44</v>
      </c>
      <c r="C1044" s="43">
        <v>53832.334999999999</v>
      </c>
      <c r="D1044" s="44"/>
      <c r="E1044">
        <f t="shared" si="90"/>
        <v>25649.056904926005</v>
      </c>
      <c r="F1044">
        <f t="shared" si="91"/>
        <v>25649</v>
      </c>
      <c r="G1044">
        <f t="shared" si="92"/>
        <v>3.414778000296792E-2</v>
      </c>
      <c r="I1044">
        <f t="shared" si="93"/>
        <v>3.414778000296792E-2</v>
      </c>
      <c r="O1044">
        <f t="shared" ca="1" si="94"/>
        <v>2.3457475461669607E-2</v>
      </c>
      <c r="Q1044" s="2">
        <f t="shared" si="95"/>
        <v>38813.834999999999</v>
      </c>
    </row>
    <row r="1045" spans="1:17">
      <c r="A1045" s="41" t="s">
        <v>236</v>
      </c>
      <c r="B1045" s="42" t="s">
        <v>46</v>
      </c>
      <c r="C1045" s="43">
        <v>54055.258999999998</v>
      </c>
      <c r="D1045" s="44"/>
      <c r="E1045">
        <f t="shared" ref="E1045:E1108" si="96">+(C1045-C$7)/C$8</f>
        <v>26020.544413741005</v>
      </c>
      <c r="F1045">
        <f t="shared" ref="F1045:F1108" si="97">ROUND(2*E1045,0)/2</f>
        <v>26020.5</v>
      </c>
      <c r="G1045">
        <f t="shared" ref="G1045:G1108" si="98">+C1045-(C$7+F1045*C$8)</f>
        <v>2.6652010004909243E-2</v>
      </c>
      <c r="I1045">
        <f t="shared" ref="I1045:I1108" si="99">+G1045</f>
        <v>2.6652010004909243E-2</v>
      </c>
      <c r="O1045">
        <f t="shared" ref="O1045:O1108" ca="1" si="100">+C$11+C$12*$F1045</f>
        <v>2.4001828326643406E-2</v>
      </c>
      <c r="Q1045" s="2">
        <f t="shared" ref="Q1045:Q1108" si="101">+C1045-15018.5</f>
        <v>39036.758999999998</v>
      </c>
    </row>
    <row r="1046" spans="1:17">
      <c r="A1046" s="41" t="s">
        <v>236</v>
      </c>
      <c r="B1046" s="42" t="s">
        <v>46</v>
      </c>
      <c r="C1046" s="43">
        <v>54073.26</v>
      </c>
      <c r="D1046" s="44"/>
      <c r="E1046">
        <f t="shared" si="96"/>
        <v>26050.541841771101</v>
      </c>
      <c r="F1046">
        <f t="shared" si="97"/>
        <v>26050.5</v>
      </c>
      <c r="G1046">
        <f t="shared" si="98"/>
        <v>2.5108610003371723E-2</v>
      </c>
      <c r="I1046">
        <f t="shared" si="99"/>
        <v>2.5108610003371723E-2</v>
      </c>
      <c r="O1046">
        <f t="shared" ca="1" si="100"/>
        <v>2.4045786835255014E-2</v>
      </c>
      <c r="Q1046" s="2">
        <f t="shared" si="101"/>
        <v>39054.76</v>
      </c>
    </row>
    <row r="1047" spans="1:17">
      <c r="A1047" s="41" t="s">
        <v>236</v>
      </c>
      <c r="B1047" s="42" t="s">
        <v>46</v>
      </c>
      <c r="C1047" s="43">
        <v>54076.267</v>
      </c>
      <c r="D1047" s="44"/>
      <c r="E1047">
        <f t="shared" si="96"/>
        <v>26055.552800389309</v>
      </c>
      <c r="F1047">
        <f t="shared" si="97"/>
        <v>26055.5</v>
      </c>
      <c r="G1047">
        <f t="shared" si="98"/>
        <v>3.1684710003901273E-2</v>
      </c>
      <c r="I1047">
        <f t="shared" si="99"/>
        <v>3.1684710003901273E-2</v>
      </c>
      <c r="O1047">
        <f t="shared" ca="1" si="100"/>
        <v>2.4053113253356951E-2</v>
      </c>
      <c r="Q1047" s="2">
        <f t="shared" si="101"/>
        <v>39057.767</v>
      </c>
    </row>
    <row r="1048" spans="1:17">
      <c r="A1048" s="41" t="s">
        <v>229</v>
      </c>
      <c r="B1048" s="42" t="s">
        <v>44</v>
      </c>
      <c r="C1048" s="43">
        <v>54140.774400000002</v>
      </c>
      <c r="D1048" s="44"/>
      <c r="E1048">
        <f t="shared" si="96"/>
        <v>26163.049944376202</v>
      </c>
      <c r="F1048">
        <f t="shared" si="97"/>
        <v>26163</v>
      </c>
      <c r="G1048">
        <f t="shared" si="98"/>
        <v>2.9970860006869771E-2</v>
      </c>
      <c r="I1048">
        <f t="shared" si="99"/>
        <v>2.9970860006869771E-2</v>
      </c>
      <c r="O1048">
        <f t="shared" ca="1" si="100"/>
        <v>2.4210631242548557E-2</v>
      </c>
      <c r="Q1048" s="2">
        <f t="shared" si="101"/>
        <v>39122.274400000002</v>
      </c>
    </row>
    <row r="1049" spans="1:17">
      <c r="A1049" s="41" t="s">
        <v>229</v>
      </c>
      <c r="B1049" s="42" t="s">
        <v>44</v>
      </c>
      <c r="C1049" s="43">
        <v>54168.383999999998</v>
      </c>
      <c r="D1049" s="44"/>
      <c r="E1049">
        <f t="shared" si="96"/>
        <v>26209.059443234008</v>
      </c>
      <c r="F1049">
        <f t="shared" si="97"/>
        <v>26209</v>
      </c>
      <c r="G1049">
        <f t="shared" si="98"/>
        <v>3.5670980003487784E-2</v>
      </c>
      <c r="I1049">
        <f t="shared" si="99"/>
        <v>3.5670980003487784E-2</v>
      </c>
      <c r="O1049">
        <f t="shared" ca="1" si="100"/>
        <v>2.4278034289086366E-2</v>
      </c>
      <c r="Q1049" s="2">
        <f t="shared" si="101"/>
        <v>39149.883999999998</v>
      </c>
    </row>
    <row r="1050" spans="1:17">
      <c r="A1050" s="41" t="s">
        <v>229</v>
      </c>
      <c r="B1050" s="42" t="s">
        <v>44</v>
      </c>
      <c r="C1050" s="43">
        <v>54170.778299999998</v>
      </c>
      <c r="D1050" s="44"/>
      <c r="E1050">
        <f t="shared" si="96"/>
        <v>26213.049379456017</v>
      </c>
      <c r="F1050">
        <f t="shared" si="97"/>
        <v>26213</v>
      </c>
      <c r="G1050">
        <f t="shared" si="98"/>
        <v>2.9631860001245514E-2</v>
      </c>
      <c r="I1050">
        <f t="shared" si="99"/>
        <v>2.9631860001245514E-2</v>
      </c>
      <c r="O1050">
        <f t="shared" ca="1" si="100"/>
        <v>2.4283895423567913E-2</v>
      </c>
      <c r="Q1050" s="2">
        <f t="shared" si="101"/>
        <v>39152.278299999998</v>
      </c>
    </row>
    <row r="1051" spans="1:17">
      <c r="A1051" s="41" t="s">
        <v>229</v>
      </c>
      <c r="B1051" s="42" t="s">
        <v>44</v>
      </c>
      <c r="C1051" s="43">
        <v>54171.377999999997</v>
      </c>
      <c r="D1051" s="44"/>
      <c r="E1051">
        <f t="shared" si="96"/>
        <v>26214.04873824662</v>
      </c>
      <c r="F1051">
        <f t="shared" si="97"/>
        <v>26214</v>
      </c>
      <c r="G1051">
        <f t="shared" si="98"/>
        <v>2.9247079997730907E-2</v>
      </c>
      <c r="I1051">
        <f t="shared" si="99"/>
        <v>2.9247079997730907E-2</v>
      </c>
      <c r="O1051">
        <f t="shared" ca="1" si="100"/>
        <v>2.4285360707188303E-2</v>
      </c>
      <c r="Q1051" s="2">
        <f t="shared" si="101"/>
        <v>39152.877999999997</v>
      </c>
    </row>
    <row r="1052" spans="1:17">
      <c r="A1052" s="44" t="s">
        <v>237</v>
      </c>
      <c r="B1052" s="50"/>
      <c r="C1052" s="44">
        <v>54204.393300000003</v>
      </c>
      <c r="D1052" s="44">
        <v>1.9E-3</v>
      </c>
      <c r="E1052">
        <f t="shared" si="96"/>
        <v>26269.066464241947</v>
      </c>
      <c r="F1052">
        <f t="shared" si="97"/>
        <v>26269</v>
      </c>
      <c r="G1052">
        <f t="shared" si="98"/>
        <v>3.988418000517413E-2</v>
      </c>
      <c r="I1052">
        <f t="shared" si="99"/>
        <v>3.988418000517413E-2</v>
      </c>
      <c r="O1052">
        <f t="shared" ca="1" si="100"/>
        <v>2.4365951306309589E-2</v>
      </c>
      <c r="Q1052" s="2">
        <f t="shared" si="101"/>
        <v>39185.893300000003</v>
      </c>
    </row>
    <row r="1053" spans="1:17">
      <c r="A1053" s="44" t="s">
        <v>237</v>
      </c>
      <c r="B1053" s="50"/>
      <c r="C1053" s="44">
        <v>54207.382799999999</v>
      </c>
      <c r="D1053" s="44">
        <v>1.6000000000000001E-3</v>
      </c>
      <c r="E1053">
        <f t="shared" si="96"/>
        <v>26274.048260314154</v>
      </c>
      <c r="F1053">
        <f t="shared" si="97"/>
        <v>26274</v>
      </c>
      <c r="G1053">
        <f t="shared" si="98"/>
        <v>2.896028000395745E-2</v>
      </c>
      <c r="I1053">
        <f t="shared" si="99"/>
        <v>2.896028000395745E-2</v>
      </c>
      <c r="O1053">
        <f t="shared" ca="1" si="100"/>
        <v>2.4373277724411526E-2</v>
      </c>
      <c r="Q1053" s="2">
        <f t="shared" si="101"/>
        <v>39188.882799999999</v>
      </c>
    </row>
    <row r="1054" spans="1:17">
      <c r="A1054" s="44" t="s">
        <v>237</v>
      </c>
      <c r="B1054" s="50"/>
      <c r="C1054" s="44">
        <v>54207.382899999997</v>
      </c>
      <c r="D1054" s="44">
        <v>1E-4</v>
      </c>
      <c r="E1054">
        <f t="shared" si="96"/>
        <v>26274.04842695727</v>
      </c>
      <c r="F1054">
        <f t="shared" si="97"/>
        <v>26274</v>
      </c>
      <c r="G1054">
        <f t="shared" si="98"/>
        <v>2.9060280001431238E-2</v>
      </c>
      <c r="I1054">
        <f t="shared" si="99"/>
        <v>2.9060280001431238E-2</v>
      </c>
      <c r="O1054">
        <f t="shared" ca="1" si="100"/>
        <v>2.4373277724411526E-2</v>
      </c>
      <c r="Q1054" s="2">
        <f t="shared" si="101"/>
        <v>39188.882899999997</v>
      </c>
    </row>
    <row r="1055" spans="1:17">
      <c r="A1055" s="44" t="s">
        <v>237</v>
      </c>
      <c r="B1055" s="50"/>
      <c r="C1055" s="44">
        <v>54207.3842</v>
      </c>
      <c r="D1055" s="44">
        <v>8.0000000000000004E-4</v>
      </c>
      <c r="E1055">
        <f t="shared" si="96"/>
        <v>26274.050593317836</v>
      </c>
      <c r="F1055">
        <f t="shared" si="97"/>
        <v>26274</v>
      </c>
      <c r="G1055">
        <f t="shared" si="98"/>
        <v>3.0360280004970264E-2</v>
      </c>
      <c r="I1055">
        <f t="shared" si="99"/>
        <v>3.0360280004970264E-2</v>
      </c>
      <c r="O1055">
        <f t="shared" ca="1" si="100"/>
        <v>2.4373277724411526E-2</v>
      </c>
      <c r="Q1055" s="2">
        <f t="shared" si="101"/>
        <v>39188.8842</v>
      </c>
    </row>
    <row r="1056" spans="1:17">
      <c r="A1056" s="41" t="s">
        <v>229</v>
      </c>
      <c r="B1056" s="42" t="s">
        <v>44</v>
      </c>
      <c r="C1056" s="43">
        <v>54210.375999999997</v>
      </c>
      <c r="D1056" s="44"/>
      <c r="E1056">
        <f t="shared" si="96"/>
        <v>26279.036222181803</v>
      </c>
      <c r="F1056">
        <f t="shared" si="97"/>
        <v>26279</v>
      </c>
      <c r="G1056">
        <f t="shared" si="98"/>
        <v>2.17363799965824E-2</v>
      </c>
      <c r="I1056">
        <f t="shared" si="99"/>
        <v>2.17363799965824E-2</v>
      </c>
      <c r="O1056">
        <f t="shared" ca="1" si="100"/>
        <v>2.4380604142513463E-2</v>
      </c>
      <c r="Q1056" s="2">
        <f t="shared" si="101"/>
        <v>39191.875999999997</v>
      </c>
    </row>
    <row r="1057" spans="1:17">
      <c r="A1057" s="41" t="s">
        <v>229</v>
      </c>
      <c r="B1057" s="42" t="s">
        <v>44</v>
      </c>
      <c r="C1057" s="43">
        <v>54213.381999999998</v>
      </c>
      <c r="D1057" s="44"/>
      <c r="E1057">
        <f t="shared" si="96"/>
        <v>26284.04551436882</v>
      </c>
      <c r="F1057">
        <f t="shared" si="97"/>
        <v>26284</v>
      </c>
      <c r="G1057">
        <f t="shared" si="98"/>
        <v>2.7312480000546202E-2</v>
      </c>
      <c r="I1057">
        <f t="shared" si="99"/>
        <v>2.7312480000546202E-2</v>
      </c>
      <c r="O1057">
        <f t="shared" ca="1" si="100"/>
        <v>2.4387930560615393E-2</v>
      </c>
      <c r="Q1057" s="2">
        <f t="shared" si="101"/>
        <v>39194.881999999998</v>
      </c>
    </row>
    <row r="1058" spans="1:17">
      <c r="A1058" s="44" t="s">
        <v>237</v>
      </c>
      <c r="B1058" s="50"/>
      <c r="C1058" s="44">
        <v>54213.383999999998</v>
      </c>
      <c r="D1058" s="44">
        <v>1E-3</v>
      </c>
      <c r="E1058">
        <f t="shared" si="96"/>
        <v>26284.048847231221</v>
      </c>
      <c r="F1058">
        <f t="shared" si="97"/>
        <v>26284</v>
      </c>
      <c r="G1058">
        <f t="shared" si="98"/>
        <v>2.9312480000953656E-2</v>
      </c>
      <c r="I1058">
        <f t="shared" si="99"/>
        <v>2.9312480000953656E-2</v>
      </c>
      <c r="O1058">
        <f t="shared" ca="1" si="100"/>
        <v>2.4387930560615393E-2</v>
      </c>
      <c r="Q1058" s="2">
        <f t="shared" si="101"/>
        <v>39194.883999999998</v>
      </c>
    </row>
    <row r="1059" spans="1:17">
      <c r="A1059" s="41" t="s">
        <v>238</v>
      </c>
      <c r="B1059" s="42" t="s">
        <v>46</v>
      </c>
      <c r="C1059" s="43">
        <v>54418.305</v>
      </c>
      <c r="D1059" s="44"/>
      <c r="E1059">
        <f t="shared" si="96"/>
        <v>26625.535595153742</v>
      </c>
      <c r="F1059">
        <f t="shared" si="97"/>
        <v>26625.5</v>
      </c>
      <c r="G1059">
        <f t="shared" si="98"/>
        <v>2.1360110004025046E-2</v>
      </c>
      <c r="I1059">
        <f t="shared" si="99"/>
        <v>2.1360110004025046E-2</v>
      </c>
      <c r="O1059">
        <f t="shared" ca="1" si="100"/>
        <v>2.4888324916977577E-2</v>
      </c>
      <c r="Q1059" s="2">
        <f t="shared" si="101"/>
        <v>39399.805</v>
      </c>
    </row>
    <row r="1060" spans="1:17">
      <c r="A1060" s="44" t="s">
        <v>239</v>
      </c>
      <c r="B1060" s="48" t="s">
        <v>44</v>
      </c>
      <c r="C1060" s="44">
        <v>54465.421300000002</v>
      </c>
      <c r="D1060" s="44">
        <v>2.9999999999999997E-4</v>
      </c>
      <c r="E1060">
        <f t="shared" si="96"/>
        <v>26704.051667499389</v>
      </c>
      <c r="F1060">
        <f t="shared" si="97"/>
        <v>26704</v>
      </c>
      <c r="G1060">
        <f t="shared" si="98"/>
        <v>3.10048800020013E-2</v>
      </c>
      <c r="I1060">
        <f t="shared" si="99"/>
        <v>3.10048800020013E-2</v>
      </c>
      <c r="O1060">
        <f t="shared" ca="1" si="100"/>
        <v>2.5003349681177966E-2</v>
      </c>
      <c r="Q1060" s="2">
        <f t="shared" si="101"/>
        <v>39446.921300000002</v>
      </c>
    </row>
    <row r="1061" spans="1:17">
      <c r="A1061" s="41" t="s">
        <v>240</v>
      </c>
      <c r="B1061" s="42" t="s">
        <v>46</v>
      </c>
      <c r="C1061" s="43">
        <v>54469.317999999999</v>
      </c>
      <c r="D1061" s="44"/>
      <c r="E1061">
        <f t="shared" si="96"/>
        <v>26710.545249956183</v>
      </c>
      <c r="F1061">
        <f t="shared" si="97"/>
        <v>26710.5</v>
      </c>
      <c r="G1061">
        <f t="shared" si="98"/>
        <v>2.7153810005984269E-2</v>
      </c>
      <c r="I1061">
        <f t="shared" si="99"/>
        <v>2.7153810005984269E-2</v>
      </c>
      <c r="O1061">
        <f t="shared" ca="1" si="100"/>
        <v>2.5012874024710478E-2</v>
      </c>
      <c r="Q1061" s="2">
        <f t="shared" si="101"/>
        <v>39450.817999999999</v>
      </c>
    </row>
    <row r="1062" spans="1:17">
      <c r="A1062" s="52" t="s">
        <v>241</v>
      </c>
      <c r="B1062" s="50" t="s">
        <v>46</v>
      </c>
      <c r="C1062" s="52">
        <v>54494.525600000001</v>
      </c>
      <c r="D1062" s="52">
        <v>2.0000000000000001E-4</v>
      </c>
      <c r="E1062">
        <f t="shared" si="96"/>
        <v>26752.551981071749</v>
      </c>
      <c r="F1062">
        <f t="shared" si="97"/>
        <v>26752.5</v>
      </c>
      <c r="G1062">
        <f t="shared" si="98"/>
        <v>3.1193050002912059E-2</v>
      </c>
      <c r="I1062">
        <f t="shared" si="99"/>
        <v>3.1193050002912059E-2</v>
      </c>
      <c r="O1062">
        <f t="shared" ca="1" si="100"/>
        <v>2.5074415936766733E-2</v>
      </c>
      <c r="Q1062" s="2">
        <f t="shared" si="101"/>
        <v>39476.025600000001</v>
      </c>
    </row>
    <row r="1063" spans="1:17">
      <c r="A1063" s="54" t="s">
        <v>242</v>
      </c>
      <c r="B1063" s="48" t="s">
        <v>44</v>
      </c>
      <c r="C1063" s="44">
        <v>54506.827299999997</v>
      </c>
      <c r="D1063" s="44">
        <v>1E-4</v>
      </c>
      <c r="E1063">
        <f t="shared" si="96"/>
        <v>26773.05191776402</v>
      </c>
      <c r="F1063">
        <f t="shared" si="97"/>
        <v>26773</v>
      </c>
      <c r="G1063">
        <f t="shared" si="98"/>
        <v>3.1155060001765378E-2</v>
      </c>
      <c r="I1063">
        <f t="shared" si="99"/>
        <v>3.1155060001765378E-2</v>
      </c>
      <c r="O1063">
        <f t="shared" ca="1" si="100"/>
        <v>2.5104454250984672E-2</v>
      </c>
      <c r="Q1063" s="2">
        <f t="shared" si="101"/>
        <v>39488.327299999997</v>
      </c>
    </row>
    <row r="1064" spans="1:17">
      <c r="A1064" s="44" t="s">
        <v>243</v>
      </c>
      <c r="B1064" s="48" t="s">
        <v>44</v>
      </c>
      <c r="C1064" s="44">
        <v>54507.4277</v>
      </c>
      <c r="D1064" s="44">
        <v>5.9999999999999995E-4</v>
      </c>
      <c r="E1064">
        <f t="shared" si="96"/>
        <v>26774.052443056469</v>
      </c>
      <c r="F1064">
        <f t="shared" si="97"/>
        <v>26774</v>
      </c>
      <c r="G1064">
        <f t="shared" si="98"/>
        <v>3.1470280002395157E-2</v>
      </c>
      <c r="I1064">
        <f t="shared" si="99"/>
        <v>3.1470280002395157E-2</v>
      </c>
      <c r="O1064">
        <f t="shared" ca="1" si="100"/>
        <v>2.5105919534605056E-2</v>
      </c>
      <c r="Q1064" s="2">
        <f t="shared" si="101"/>
        <v>39488.9277</v>
      </c>
    </row>
    <row r="1065" spans="1:17">
      <c r="A1065" s="44" t="s">
        <v>239</v>
      </c>
      <c r="B1065" s="48" t="s">
        <v>46</v>
      </c>
      <c r="C1065" s="44">
        <v>54523.329899999997</v>
      </c>
      <c r="D1065" s="44">
        <v>2.0000000000000001E-4</v>
      </c>
      <c r="E1065">
        <f t="shared" si="96"/>
        <v>26800.552365284118</v>
      </c>
      <c r="F1065">
        <f t="shared" si="97"/>
        <v>26800.5</v>
      </c>
      <c r="G1065">
        <f t="shared" si="98"/>
        <v>3.1423610002093483E-2</v>
      </c>
      <c r="I1065">
        <f t="shared" si="99"/>
        <v>3.1423610002093483E-2</v>
      </c>
      <c r="O1065">
        <f t="shared" ca="1" si="100"/>
        <v>2.5144749550545315E-2</v>
      </c>
      <c r="Q1065" s="2">
        <f t="shared" si="101"/>
        <v>39504.829899999997</v>
      </c>
    </row>
    <row r="1066" spans="1:17">
      <c r="A1066" s="44" t="s">
        <v>239</v>
      </c>
      <c r="B1066" s="48" t="s">
        <v>46</v>
      </c>
      <c r="C1066" s="44">
        <v>54553.334900000002</v>
      </c>
      <c r="D1066" s="44">
        <v>2.0000000000000001E-4</v>
      </c>
      <c r="E1066">
        <f t="shared" si="96"/>
        <v>26850.55363343827</v>
      </c>
      <c r="F1066">
        <f t="shared" si="97"/>
        <v>26850.5</v>
      </c>
      <c r="G1066">
        <f t="shared" si="98"/>
        <v>3.2184610005060676E-2</v>
      </c>
      <c r="I1066">
        <f t="shared" si="99"/>
        <v>3.2184610005060676E-2</v>
      </c>
      <c r="O1066">
        <f t="shared" ca="1" si="100"/>
        <v>2.5218013731564671E-2</v>
      </c>
      <c r="Q1066" s="2">
        <f t="shared" si="101"/>
        <v>39534.834900000002</v>
      </c>
    </row>
    <row r="1067" spans="1:17">
      <c r="A1067" s="54" t="s">
        <v>244</v>
      </c>
      <c r="B1067" s="48" t="s">
        <v>44</v>
      </c>
      <c r="C1067" s="44">
        <v>54553.634299999998</v>
      </c>
      <c r="D1067" s="44">
        <v>1E-4</v>
      </c>
      <c r="E1067">
        <f t="shared" si="96"/>
        <v>26851.052562939523</v>
      </c>
      <c r="F1067">
        <f t="shared" si="97"/>
        <v>26851</v>
      </c>
      <c r="G1067">
        <f t="shared" si="98"/>
        <v>3.1542220000119414E-2</v>
      </c>
      <c r="I1067">
        <f t="shared" si="99"/>
        <v>3.1542220000119414E-2</v>
      </c>
      <c r="O1067">
        <f t="shared" ca="1" si="100"/>
        <v>2.5218746373374862E-2</v>
      </c>
      <c r="Q1067" s="2">
        <f t="shared" si="101"/>
        <v>39535.134299999998</v>
      </c>
    </row>
    <row r="1068" spans="1:17">
      <c r="A1068" s="41" t="s">
        <v>245</v>
      </c>
      <c r="B1068" s="42" t="s">
        <v>46</v>
      </c>
      <c r="C1068" s="43">
        <v>54556.335400000004</v>
      </c>
      <c r="D1068" s="44"/>
      <c r="E1068">
        <f t="shared" si="96"/>
        <v>26855.553760253686</v>
      </c>
      <c r="F1068">
        <f t="shared" si="97"/>
        <v>26855.5</v>
      </c>
      <c r="G1068">
        <f t="shared" si="98"/>
        <v>3.2260710002447013E-2</v>
      </c>
      <c r="I1068">
        <f t="shared" si="99"/>
        <v>3.2260710002447013E-2</v>
      </c>
      <c r="O1068">
        <f t="shared" ca="1" si="100"/>
        <v>2.5225340149666601E-2</v>
      </c>
      <c r="Q1068" s="2">
        <f t="shared" si="101"/>
        <v>39537.835400000004</v>
      </c>
    </row>
    <row r="1069" spans="1:17">
      <c r="A1069" s="44" t="s">
        <v>246</v>
      </c>
      <c r="B1069" s="48" t="s">
        <v>46</v>
      </c>
      <c r="C1069" s="44">
        <v>54556.335440000003</v>
      </c>
      <c r="D1069" s="44">
        <v>2.9999999999999997E-4</v>
      </c>
      <c r="E1069">
        <f t="shared" si="96"/>
        <v>26855.553826910935</v>
      </c>
      <c r="F1069">
        <f t="shared" si="97"/>
        <v>26855.5</v>
      </c>
      <c r="G1069">
        <f t="shared" si="98"/>
        <v>3.2300710001436528E-2</v>
      </c>
      <c r="I1069">
        <f t="shared" si="99"/>
        <v>3.2300710001436528E-2</v>
      </c>
      <c r="O1069">
        <f t="shared" ca="1" si="100"/>
        <v>2.5225340149666601E-2</v>
      </c>
      <c r="Q1069" s="2">
        <f t="shared" si="101"/>
        <v>39537.835440000003</v>
      </c>
    </row>
    <row r="1070" spans="1:17">
      <c r="A1070" s="44" t="s">
        <v>243</v>
      </c>
      <c r="B1070" s="48" t="s">
        <v>44</v>
      </c>
      <c r="C1070" s="44">
        <v>54579.4375</v>
      </c>
      <c r="D1070" s="44">
        <v>1E-4</v>
      </c>
      <c r="E1070">
        <f t="shared" si="96"/>
        <v>26894.051820477773</v>
      </c>
      <c r="F1070">
        <f t="shared" si="97"/>
        <v>26894</v>
      </c>
      <c r="G1070">
        <f t="shared" si="98"/>
        <v>3.1096680002519861E-2</v>
      </c>
      <c r="I1070">
        <f t="shared" si="99"/>
        <v>3.1096680002519861E-2</v>
      </c>
      <c r="O1070">
        <f t="shared" ca="1" si="100"/>
        <v>2.5281753569051508E-2</v>
      </c>
      <c r="Q1070" s="2">
        <f t="shared" si="101"/>
        <v>39560.9375</v>
      </c>
    </row>
    <row r="1071" spans="1:17">
      <c r="A1071" s="54" t="s">
        <v>247</v>
      </c>
      <c r="B1071" s="48" t="s">
        <v>44</v>
      </c>
      <c r="C1071" s="44">
        <v>54583.638099999996</v>
      </c>
      <c r="D1071" s="44">
        <v>1E-4</v>
      </c>
      <c r="E1071">
        <f t="shared" si="96"/>
        <v>26901.051831376226</v>
      </c>
      <c r="F1071">
        <f t="shared" si="97"/>
        <v>26901</v>
      </c>
      <c r="G1071">
        <f t="shared" si="98"/>
        <v>3.110321999702137E-2</v>
      </c>
      <c r="I1071">
        <f t="shared" si="99"/>
        <v>3.110321999702137E-2</v>
      </c>
      <c r="O1071">
        <f t="shared" ca="1" si="100"/>
        <v>2.5292010554394211E-2</v>
      </c>
      <c r="Q1071" s="2">
        <f t="shared" si="101"/>
        <v>39565.138099999996</v>
      </c>
    </row>
    <row r="1072" spans="1:17">
      <c r="A1072" s="54" t="s">
        <v>247</v>
      </c>
      <c r="B1072" s="48" t="s">
        <v>44</v>
      </c>
      <c r="C1072" s="44">
        <v>54631.6446</v>
      </c>
      <c r="D1072" s="44">
        <v>2.9999999999999997E-4</v>
      </c>
      <c r="E1072">
        <f t="shared" si="96"/>
        <v>26981.051360776059</v>
      </c>
      <c r="F1072">
        <f t="shared" si="97"/>
        <v>26981</v>
      </c>
      <c r="G1072">
        <f t="shared" si="98"/>
        <v>3.0820820000371896E-2</v>
      </c>
      <c r="I1072">
        <f t="shared" si="99"/>
        <v>3.0820820000371896E-2</v>
      </c>
      <c r="O1072">
        <f t="shared" ca="1" si="100"/>
        <v>2.5409233244025182E-2</v>
      </c>
      <c r="Q1072" s="2">
        <f t="shared" si="101"/>
        <v>39613.1446</v>
      </c>
    </row>
    <row r="1073" spans="1:17">
      <c r="A1073" s="54" t="s">
        <v>248</v>
      </c>
      <c r="B1073" s="48" t="s">
        <v>44</v>
      </c>
      <c r="C1073" s="44">
        <v>54800.869599999998</v>
      </c>
      <c r="D1073" s="44">
        <v>2.0000000000000001E-4</v>
      </c>
      <c r="E1073">
        <f t="shared" si="96"/>
        <v>27263.053180585586</v>
      </c>
      <c r="F1073">
        <f t="shared" si="97"/>
        <v>27263</v>
      </c>
      <c r="G1073">
        <f t="shared" si="98"/>
        <v>3.1912860002194066E-2</v>
      </c>
      <c r="I1073">
        <f t="shared" si="99"/>
        <v>3.1912860002194066E-2</v>
      </c>
      <c r="O1073">
        <f t="shared" ca="1" si="100"/>
        <v>2.5822443224974335E-2</v>
      </c>
      <c r="Q1073" s="2">
        <f t="shared" si="101"/>
        <v>39782.369599999998</v>
      </c>
    </row>
    <row r="1074" spans="1:17">
      <c r="A1074" s="41" t="s">
        <v>240</v>
      </c>
      <c r="B1074" s="42" t="s">
        <v>44</v>
      </c>
      <c r="C1074" s="43">
        <v>54803.262000000002</v>
      </c>
      <c r="D1074" s="44"/>
      <c r="E1074">
        <f t="shared" si="96"/>
        <v>27267.039950588325</v>
      </c>
      <c r="F1074">
        <f t="shared" si="97"/>
        <v>27267</v>
      </c>
      <c r="G1074">
        <f t="shared" si="98"/>
        <v>2.3973740004294086E-2</v>
      </c>
      <c r="I1074">
        <f t="shared" si="99"/>
        <v>2.3973740004294086E-2</v>
      </c>
      <c r="O1074">
        <f t="shared" ca="1" si="100"/>
        <v>2.5828304359455882E-2</v>
      </c>
      <c r="Q1074" s="2">
        <f t="shared" si="101"/>
        <v>39784.762000000002</v>
      </c>
    </row>
    <row r="1075" spans="1:17">
      <c r="A1075" s="41" t="s">
        <v>240</v>
      </c>
      <c r="B1075" s="42" t="s">
        <v>46</v>
      </c>
      <c r="C1075" s="43">
        <v>54819.167000000001</v>
      </c>
      <c r="D1075" s="44"/>
      <c r="E1075">
        <f t="shared" si="96"/>
        <v>27293.544538823338</v>
      </c>
      <c r="F1075">
        <f t="shared" si="97"/>
        <v>27293.5</v>
      </c>
      <c r="G1075">
        <f t="shared" si="98"/>
        <v>2.6727070006018039E-2</v>
      </c>
      <c r="I1075">
        <f t="shared" si="99"/>
        <v>2.6727070006018039E-2</v>
      </c>
      <c r="O1075">
        <f t="shared" ca="1" si="100"/>
        <v>2.5867134375396141E-2</v>
      </c>
      <c r="Q1075" s="2">
        <f t="shared" si="101"/>
        <v>39800.667000000001</v>
      </c>
    </row>
    <row r="1076" spans="1:17">
      <c r="A1076" s="41" t="s">
        <v>240</v>
      </c>
      <c r="B1076" s="42" t="s">
        <v>46</v>
      </c>
      <c r="C1076" s="43">
        <v>54828.175000000003</v>
      </c>
      <c r="D1076" s="44"/>
      <c r="E1076">
        <f t="shared" si="96"/>
        <v>27308.555751072381</v>
      </c>
      <c r="F1076">
        <f t="shared" si="97"/>
        <v>27308.5</v>
      </c>
      <c r="G1076">
        <f t="shared" si="98"/>
        <v>3.3455370008596219E-2</v>
      </c>
      <c r="I1076">
        <f t="shared" si="99"/>
        <v>3.3455370008596219E-2</v>
      </c>
      <c r="O1076">
        <f t="shared" ca="1" si="100"/>
        <v>2.5889113629701945E-2</v>
      </c>
      <c r="Q1076" s="2">
        <f t="shared" si="101"/>
        <v>39809.675000000003</v>
      </c>
    </row>
    <row r="1077" spans="1:17">
      <c r="A1077" s="41" t="s">
        <v>249</v>
      </c>
      <c r="B1077" s="42" t="s">
        <v>46</v>
      </c>
      <c r="C1077" s="43">
        <v>54834.171000000002</v>
      </c>
      <c r="D1077" s="44"/>
      <c r="E1077">
        <f t="shared" si="96"/>
        <v>27318.547672547211</v>
      </c>
      <c r="F1077">
        <f t="shared" si="97"/>
        <v>27318.5</v>
      </c>
      <c r="G1077">
        <f t="shared" si="98"/>
        <v>2.8607570005988237E-2</v>
      </c>
      <c r="I1077">
        <f t="shared" si="99"/>
        <v>2.8607570005988237E-2</v>
      </c>
      <c r="O1077">
        <f t="shared" ca="1" si="100"/>
        <v>2.5903766465905812E-2</v>
      </c>
      <c r="Q1077" s="2">
        <f t="shared" si="101"/>
        <v>39815.671000000002</v>
      </c>
    </row>
    <row r="1078" spans="1:17">
      <c r="A1078" s="45" t="s">
        <v>250</v>
      </c>
      <c r="B1078" s="46" t="s">
        <v>46</v>
      </c>
      <c r="C1078" s="45">
        <v>54880.380100000002</v>
      </c>
      <c r="D1078" s="45">
        <v>1.4E-3</v>
      </c>
      <c r="E1078">
        <f t="shared" si="96"/>
        <v>27395.551958508269</v>
      </c>
      <c r="F1078">
        <f t="shared" si="97"/>
        <v>27395.5</v>
      </c>
      <c r="G1078">
        <f t="shared" si="98"/>
        <v>3.11795100060408E-2</v>
      </c>
      <c r="I1078">
        <f t="shared" si="99"/>
        <v>3.11795100060408E-2</v>
      </c>
      <c r="O1078">
        <f t="shared" ca="1" si="100"/>
        <v>2.6016593304675619E-2</v>
      </c>
      <c r="Q1078" s="2">
        <f t="shared" si="101"/>
        <v>39861.880100000002</v>
      </c>
    </row>
    <row r="1079" spans="1:17">
      <c r="A1079" s="54" t="s">
        <v>251</v>
      </c>
      <c r="B1079" s="48" t="s">
        <v>44</v>
      </c>
      <c r="C1079" s="44">
        <v>54904.684399999998</v>
      </c>
      <c r="D1079" s="44">
        <v>1E-4</v>
      </c>
      <c r="E1079">
        <f t="shared" si="96"/>
        <v>27436.053402320922</v>
      </c>
      <c r="F1079">
        <f t="shared" si="97"/>
        <v>27436</v>
      </c>
      <c r="G1079">
        <f t="shared" si="98"/>
        <v>3.2045920001110062E-2</v>
      </c>
      <c r="I1079">
        <f t="shared" si="99"/>
        <v>3.2045920001110062E-2</v>
      </c>
      <c r="O1079">
        <f t="shared" ca="1" si="100"/>
        <v>2.6075937291301293E-2</v>
      </c>
      <c r="Q1079" s="2">
        <f t="shared" si="101"/>
        <v>39886.184399999998</v>
      </c>
    </row>
    <row r="1080" spans="1:17">
      <c r="A1080" s="51" t="s">
        <v>252</v>
      </c>
      <c r="B1080" s="50" t="s">
        <v>44</v>
      </c>
      <c r="C1080" s="52">
        <v>54927.488299999997</v>
      </c>
      <c r="D1080" s="44">
        <v>5.0000000000000001E-4</v>
      </c>
      <c r="E1080">
        <f t="shared" si="96"/>
        <v>27474.054532761187</v>
      </c>
      <c r="F1080">
        <f t="shared" si="97"/>
        <v>27474</v>
      </c>
      <c r="G1080">
        <f t="shared" si="98"/>
        <v>3.2724279997637495E-2</v>
      </c>
      <c r="I1080">
        <f t="shared" si="99"/>
        <v>3.2724279997637495E-2</v>
      </c>
      <c r="O1080">
        <f t="shared" ca="1" si="100"/>
        <v>2.6131618068876001E-2</v>
      </c>
      <c r="Q1080" s="2">
        <f t="shared" si="101"/>
        <v>39908.988299999997</v>
      </c>
    </row>
    <row r="1081" spans="1:17">
      <c r="A1081" s="55" t="s">
        <v>253</v>
      </c>
      <c r="B1081" s="56" t="s">
        <v>44</v>
      </c>
      <c r="C1081" s="57">
        <v>54933.48861</v>
      </c>
      <c r="D1081" s="57">
        <v>2.0000000000000001E-4</v>
      </c>
      <c r="E1081">
        <f t="shared" si="96"/>
        <v>27484.053636554494</v>
      </c>
      <c r="F1081">
        <f t="shared" si="97"/>
        <v>27484</v>
      </c>
      <c r="G1081">
        <f t="shared" si="98"/>
        <v>3.2186480006203055E-2</v>
      </c>
      <c r="I1081">
        <f t="shared" si="99"/>
        <v>3.2186480006203055E-2</v>
      </c>
      <c r="O1081">
        <f t="shared" ca="1" si="100"/>
        <v>2.6146270905079875E-2</v>
      </c>
      <c r="Q1081" s="2">
        <f t="shared" si="101"/>
        <v>39914.98861</v>
      </c>
    </row>
    <row r="1082" spans="1:17">
      <c r="A1082" s="41" t="s">
        <v>249</v>
      </c>
      <c r="B1082" s="42" t="s">
        <v>46</v>
      </c>
      <c r="C1082" s="43">
        <v>55155.222000000002</v>
      </c>
      <c r="D1082" s="44"/>
      <c r="E1082">
        <f t="shared" si="96"/>
        <v>27853.557075718541</v>
      </c>
      <c r="F1082">
        <f t="shared" si="97"/>
        <v>27853.5</v>
      </c>
      <c r="G1082">
        <f t="shared" si="98"/>
        <v>3.4250270000484306E-2</v>
      </c>
      <c r="I1082">
        <f t="shared" si="99"/>
        <v>3.4250270000484306E-2</v>
      </c>
      <c r="O1082">
        <f t="shared" ca="1" si="100"/>
        <v>2.6687693202812893E-2</v>
      </c>
      <c r="Q1082" s="2">
        <f t="shared" si="101"/>
        <v>40136.722000000002</v>
      </c>
    </row>
    <row r="1083" spans="1:17">
      <c r="A1083" s="41" t="s">
        <v>249</v>
      </c>
      <c r="B1083" s="42" t="s">
        <v>44</v>
      </c>
      <c r="C1083" s="43">
        <v>55186.123</v>
      </c>
      <c r="D1083" s="44"/>
      <c r="E1083">
        <f t="shared" si="96"/>
        <v>27905.051466227826</v>
      </c>
      <c r="F1083">
        <f t="shared" si="97"/>
        <v>27905</v>
      </c>
      <c r="G1083">
        <f t="shared" si="98"/>
        <v>3.0884100000548642E-2</v>
      </c>
      <c r="I1083">
        <f t="shared" si="99"/>
        <v>3.0884100000548642E-2</v>
      </c>
      <c r="O1083">
        <f t="shared" ca="1" si="100"/>
        <v>2.6763155309262831E-2</v>
      </c>
      <c r="Q1083" s="2">
        <f t="shared" si="101"/>
        <v>40167.623</v>
      </c>
    </row>
    <row r="1084" spans="1:17">
      <c r="A1084" s="45" t="s">
        <v>254</v>
      </c>
      <c r="B1084" s="46" t="s">
        <v>46</v>
      </c>
      <c r="C1084" s="45">
        <v>55258.435700000002</v>
      </c>
      <c r="D1084" s="45">
        <v>3.5000000000000001E-3</v>
      </c>
      <c r="E1084">
        <f t="shared" si="96"/>
        <v>28025.555605659596</v>
      </c>
      <c r="F1084">
        <f t="shared" si="97"/>
        <v>28025.5</v>
      </c>
      <c r="G1084">
        <f t="shared" si="98"/>
        <v>3.3368110001902096E-2</v>
      </c>
      <c r="I1084">
        <f t="shared" si="99"/>
        <v>3.3368110001902096E-2</v>
      </c>
      <c r="O1084">
        <f t="shared" ca="1" si="100"/>
        <v>2.6939721985519468E-2</v>
      </c>
      <c r="Q1084" s="2">
        <f t="shared" si="101"/>
        <v>40239.935700000002</v>
      </c>
    </row>
    <row r="1085" spans="1:17">
      <c r="A1085" s="45" t="s">
        <v>254</v>
      </c>
      <c r="B1085" s="46" t="s">
        <v>44</v>
      </c>
      <c r="C1085" s="45">
        <v>55259.336000000003</v>
      </c>
      <c r="D1085" s="45">
        <v>1.4E-3</v>
      </c>
      <c r="E1085">
        <f t="shared" si="96"/>
        <v>28027.055893668901</v>
      </c>
      <c r="F1085">
        <f t="shared" si="97"/>
        <v>28027</v>
      </c>
      <c r="G1085">
        <f t="shared" si="98"/>
        <v>3.3540940006787423E-2</v>
      </c>
      <c r="I1085">
        <f t="shared" si="99"/>
        <v>3.3540940006787423E-2</v>
      </c>
      <c r="O1085">
        <f t="shared" ca="1" si="100"/>
        <v>2.694191991095005E-2</v>
      </c>
      <c r="Q1085" s="2">
        <f t="shared" si="101"/>
        <v>40240.836000000003</v>
      </c>
    </row>
    <row r="1086" spans="1:17">
      <c r="A1086" s="54" t="s">
        <v>255</v>
      </c>
      <c r="B1086" s="48" t="s">
        <v>44</v>
      </c>
      <c r="C1086" s="44">
        <v>55273.737200000003</v>
      </c>
      <c r="D1086" s="44">
        <v>2.0000000000000001E-4</v>
      </c>
      <c r="E1086">
        <f t="shared" si="96"/>
        <v>28051.054502665451</v>
      </c>
      <c r="F1086">
        <f t="shared" si="97"/>
        <v>28051</v>
      </c>
      <c r="G1086">
        <f t="shared" si="98"/>
        <v>3.270622000854928E-2</v>
      </c>
      <c r="I1086">
        <f t="shared" si="99"/>
        <v>3.270622000854928E-2</v>
      </c>
      <c r="O1086">
        <f t="shared" ca="1" si="100"/>
        <v>2.6977086717839337E-2</v>
      </c>
      <c r="Q1086" s="2">
        <f t="shared" si="101"/>
        <v>40255.237200000003</v>
      </c>
    </row>
    <row r="1087" spans="1:17">
      <c r="A1087" s="45" t="s">
        <v>254</v>
      </c>
      <c r="B1087" s="46" t="s">
        <v>44</v>
      </c>
      <c r="C1087" s="45">
        <v>55304.342700000001</v>
      </c>
      <c r="D1087" s="45">
        <v>2.9999999999999997E-4</v>
      </c>
      <c r="E1087">
        <f t="shared" si="96"/>
        <v>28102.056462755154</v>
      </c>
      <c r="F1087">
        <f t="shared" si="97"/>
        <v>28102</v>
      </c>
      <c r="G1087">
        <f t="shared" si="98"/>
        <v>3.3882440002344083E-2</v>
      </c>
      <c r="I1087">
        <f t="shared" si="99"/>
        <v>3.3882440002344083E-2</v>
      </c>
      <c r="O1087">
        <f t="shared" ca="1" si="100"/>
        <v>2.7051816182479083E-2</v>
      </c>
      <c r="Q1087" s="2">
        <f t="shared" si="101"/>
        <v>40285.842700000001</v>
      </c>
    </row>
    <row r="1088" spans="1:17">
      <c r="A1088" s="41" t="s">
        <v>256</v>
      </c>
      <c r="B1088" s="42" t="s">
        <v>44</v>
      </c>
      <c r="C1088" s="43">
        <v>55304.344899999996</v>
      </c>
      <c r="D1088" s="44"/>
      <c r="E1088">
        <f t="shared" si="96"/>
        <v>28102.060128903784</v>
      </c>
      <c r="F1088">
        <f t="shared" si="97"/>
        <v>28102</v>
      </c>
      <c r="G1088">
        <f t="shared" si="98"/>
        <v>3.6082439997699112E-2</v>
      </c>
      <c r="I1088">
        <f t="shared" si="99"/>
        <v>3.6082439997699112E-2</v>
      </c>
      <c r="O1088">
        <f t="shared" ca="1" si="100"/>
        <v>2.7051816182479083E-2</v>
      </c>
      <c r="Q1088" s="2">
        <f t="shared" si="101"/>
        <v>40285.844899999996</v>
      </c>
    </row>
    <row r="1089" spans="1:17">
      <c r="A1089" s="54" t="s">
        <v>257</v>
      </c>
      <c r="B1089" s="48" t="s">
        <v>44</v>
      </c>
      <c r="C1089" s="44">
        <v>55304.344980000002</v>
      </c>
      <c r="D1089" s="44">
        <v>6.9999999999999999E-4</v>
      </c>
      <c r="E1089">
        <f t="shared" si="96"/>
        <v>28102.060262218289</v>
      </c>
      <c r="F1089">
        <f t="shared" si="97"/>
        <v>28102</v>
      </c>
      <c r="G1089">
        <f t="shared" si="98"/>
        <v>3.6162440002954099E-2</v>
      </c>
      <c r="I1089">
        <f t="shared" si="99"/>
        <v>3.6162440002954099E-2</v>
      </c>
      <c r="O1089">
        <f t="shared" ca="1" si="100"/>
        <v>2.7051816182479083E-2</v>
      </c>
      <c r="Q1089" s="2">
        <f t="shared" si="101"/>
        <v>40285.844980000002</v>
      </c>
    </row>
    <row r="1090" spans="1:17">
      <c r="A1090" s="45" t="s">
        <v>254</v>
      </c>
      <c r="B1090" s="46" t="s">
        <v>44</v>
      </c>
      <c r="C1090" s="45">
        <v>55310.344299999997</v>
      </c>
      <c r="D1090" s="45">
        <v>8.0000000000000004E-4</v>
      </c>
      <c r="E1090">
        <f t="shared" si="96"/>
        <v>28112.057716244693</v>
      </c>
      <c r="F1090">
        <f t="shared" si="97"/>
        <v>28112</v>
      </c>
      <c r="G1090">
        <f t="shared" si="98"/>
        <v>3.4634640003787354E-2</v>
      </c>
      <c r="I1090">
        <f t="shared" si="99"/>
        <v>3.4634640003787354E-2</v>
      </c>
      <c r="O1090">
        <f t="shared" ca="1" si="100"/>
        <v>2.706646901868295E-2</v>
      </c>
      <c r="Q1090" s="2">
        <f t="shared" si="101"/>
        <v>40291.844299999997</v>
      </c>
    </row>
    <row r="1091" spans="1:17">
      <c r="A1091" s="41" t="s">
        <v>258</v>
      </c>
      <c r="B1091" s="42" t="s">
        <v>46</v>
      </c>
      <c r="C1091" s="43">
        <v>55512.271999999997</v>
      </c>
      <c r="D1091" s="44"/>
      <c r="E1091">
        <f t="shared" si="96"/>
        <v>28448.556335656438</v>
      </c>
      <c r="F1091">
        <f t="shared" si="97"/>
        <v>28448.5</v>
      </c>
      <c r="G1091">
        <f t="shared" si="98"/>
        <v>3.3806170002208091E-2</v>
      </c>
      <c r="I1091">
        <f t="shared" si="99"/>
        <v>3.3806170002208091E-2</v>
      </c>
      <c r="O1091">
        <f t="shared" ca="1" si="100"/>
        <v>2.7559536956943197E-2</v>
      </c>
      <c r="Q1091" s="2">
        <f t="shared" si="101"/>
        <v>40493.771999999997</v>
      </c>
    </row>
    <row r="1092" spans="1:17">
      <c r="A1092" s="41" t="s">
        <v>258</v>
      </c>
      <c r="B1092" s="42" t="s">
        <v>46</v>
      </c>
      <c r="C1092" s="43">
        <v>55515.266000000003</v>
      </c>
      <c r="D1092" s="44"/>
      <c r="E1092">
        <f t="shared" si="96"/>
        <v>28453.545630669065</v>
      </c>
      <c r="F1092">
        <f t="shared" si="97"/>
        <v>28453.5</v>
      </c>
      <c r="G1092">
        <f t="shared" si="98"/>
        <v>2.7382270011003129E-2</v>
      </c>
      <c r="I1092">
        <f t="shared" si="99"/>
        <v>2.7382270011003129E-2</v>
      </c>
      <c r="O1092">
        <f t="shared" ca="1" si="100"/>
        <v>2.7566863375045134E-2</v>
      </c>
      <c r="Q1092" s="2">
        <f t="shared" si="101"/>
        <v>40496.766000000003</v>
      </c>
    </row>
    <row r="1093" spans="1:17">
      <c r="A1093" s="41" t="s">
        <v>258</v>
      </c>
      <c r="B1093" s="42" t="s">
        <v>46</v>
      </c>
      <c r="C1093" s="43">
        <v>55524.273999999998</v>
      </c>
      <c r="D1093" s="44"/>
      <c r="E1093">
        <f t="shared" si="96"/>
        <v>28468.556842918097</v>
      </c>
      <c r="F1093">
        <f t="shared" si="97"/>
        <v>28468.5</v>
      </c>
      <c r="G1093">
        <f t="shared" si="98"/>
        <v>3.4110569999029394E-2</v>
      </c>
      <c r="I1093">
        <f t="shared" si="99"/>
        <v>3.4110569999029394E-2</v>
      </c>
      <c r="O1093">
        <f t="shared" ca="1" si="100"/>
        <v>2.7588842629350938E-2</v>
      </c>
      <c r="Q1093" s="2">
        <f t="shared" si="101"/>
        <v>40505.773999999998</v>
      </c>
    </row>
    <row r="1094" spans="1:17">
      <c r="A1094" s="41" t="s">
        <v>259</v>
      </c>
      <c r="B1094" s="42" t="s">
        <v>44</v>
      </c>
      <c r="C1094" s="43">
        <v>55632.591999999997</v>
      </c>
      <c r="D1094" s="44"/>
      <c r="E1094">
        <f t="shared" si="96"/>
        <v>28649.061337632993</v>
      </c>
      <c r="F1094">
        <f t="shared" si="97"/>
        <v>28649</v>
      </c>
      <c r="G1094">
        <f t="shared" si="98"/>
        <v>3.6807780001254287E-2</v>
      </c>
      <c r="I1094">
        <f t="shared" si="99"/>
        <v>3.6807780001254287E-2</v>
      </c>
      <c r="O1094">
        <f t="shared" ca="1" si="100"/>
        <v>2.7853326322830805E-2</v>
      </c>
      <c r="Q1094" s="2">
        <f t="shared" si="101"/>
        <v>40614.091999999997</v>
      </c>
    </row>
    <row r="1095" spans="1:17">
      <c r="A1095" s="54" t="s">
        <v>260</v>
      </c>
      <c r="B1095" s="48" t="s">
        <v>44</v>
      </c>
      <c r="C1095" s="44">
        <v>55664.3946</v>
      </c>
      <c r="D1095" s="44">
        <v>1E-4</v>
      </c>
      <c r="E1095">
        <f t="shared" si="96"/>
        <v>28702.058182512148</v>
      </c>
      <c r="F1095">
        <f t="shared" si="97"/>
        <v>28702</v>
      </c>
      <c r="G1095">
        <f t="shared" si="98"/>
        <v>3.4914440002467018E-2</v>
      </c>
      <c r="I1095">
        <f t="shared" si="99"/>
        <v>3.4914440002467018E-2</v>
      </c>
      <c r="O1095">
        <f t="shared" ca="1" si="100"/>
        <v>2.7930986354711317E-2</v>
      </c>
      <c r="Q1095" s="2">
        <f t="shared" si="101"/>
        <v>40645.8946</v>
      </c>
    </row>
    <row r="1096" spans="1:17">
      <c r="A1096" s="54" t="s">
        <v>261</v>
      </c>
      <c r="B1096" s="48" t="s">
        <v>44</v>
      </c>
      <c r="C1096" s="44">
        <v>55664.3946</v>
      </c>
      <c r="D1096" s="44">
        <v>1E-4</v>
      </c>
      <c r="E1096">
        <f t="shared" si="96"/>
        <v>28702.058182512148</v>
      </c>
      <c r="F1096">
        <f t="shared" si="97"/>
        <v>28702</v>
      </c>
      <c r="G1096">
        <f t="shared" si="98"/>
        <v>3.4914440002467018E-2</v>
      </c>
      <c r="I1096">
        <f t="shared" si="99"/>
        <v>3.4914440002467018E-2</v>
      </c>
      <c r="O1096">
        <f t="shared" ca="1" si="100"/>
        <v>2.7930986354711317E-2</v>
      </c>
      <c r="Q1096" s="2">
        <f t="shared" si="101"/>
        <v>40645.8946</v>
      </c>
    </row>
    <row r="1097" spans="1:17">
      <c r="A1097" s="54" t="s">
        <v>262</v>
      </c>
      <c r="B1097" s="48" t="s">
        <v>44</v>
      </c>
      <c r="C1097" s="44">
        <v>55995.642</v>
      </c>
      <c r="D1097" s="44">
        <v>1E-4</v>
      </c>
      <c r="E1097">
        <f t="shared" si="96"/>
        <v>29254.059184770529</v>
      </c>
      <c r="F1097">
        <f t="shared" si="97"/>
        <v>29254</v>
      </c>
      <c r="G1097">
        <f t="shared" si="98"/>
        <v>3.5515880001184996E-2</v>
      </c>
      <c r="I1097">
        <f t="shared" si="99"/>
        <v>3.5515880001184996E-2</v>
      </c>
      <c r="O1097">
        <f t="shared" ca="1" si="100"/>
        <v>2.8739822913164983E-2</v>
      </c>
      <c r="Q1097" s="2">
        <f t="shared" si="101"/>
        <v>40977.142</v>
      </c>
    </row>
    <row r="1098" spans="1:17">
      <c r="A1098" s="47" t="s">
        <v>263</v>
      </c>
      <c r="B1098" s="48" t="s">
        <v>46</v>
      </c>
      <c r="C1098" s="44">
        <v>56007.344700000001</v>
      </c>
      <c r="D1098" s="44"/>
      <c r="E1098">
        <f t="shared" si="96"/>
        <v>29273.560929174047</v>
      </c>
      <c r="F1098">
        <f t="shared" si="97"/>
        <v>29273.5</v>
      </c>
      <c r="G1098">
        <f t="shared" si="98"/>
        <v>3.6562670007697307E-2</v>
      </c>
      <c r="I1098">
        <f t="shared" si="99"/>
        <v>3.6562670007697307E-2</v>
      </c>
      <c r="O1098">
        <f t="shared" ca="1" si="100"/>
        <v>2.8768395943762532E-2</v>
      </c>
      <c r="Q1098" s="2">
        <f t="shared" si="101"/>
        <v>40988.844700000001</v>
      </c>
    </row>
    <row r="1099" spans="1:17">
      <c r="A1099" s="47" t="s">
        <v>264</v>
      </c>
      <c r="B1099" s="48" t="s">
        <v>44</v>
      </c>
      <c r="C1099" s="44">
        <v>56058.6518</v>
      </c>
      <c r="D1099" s="44"/>
      <c r="E1099">
        <f t="shared" si="96"/>
        <v>29359.060681392391</v>
      </c>
      <c r="F1099">
        <f t="shared" si="97"/>
        <v>29359</v>
      </c>
      <c r="G1099">
        <f t="shared" si="98"/>
        <v>3.6413980000361335E-2</v>
      </c>
      <c r="I1099">
        <f t="shared" si="99"/>
        <v>3.6413980000361335E-2</v>
      </c>
      <c r="O1099">
        <f t="shared" ca="1" si="100"/>
        <v>2.8893677693305624E-2</v>
      </c>
      <c r="Q1099" s="2">
        <f t="shared" si="101"/>
        <v>41040.1518</v>
      </c>
    </row>
    <row r="1100" spans="1:17">
      <c r="A1100" s="54" t="s">
        <v>262</v>
      </c>
      <c r="B1100" s="48" t="s">
        <v>44</v>
      </c>
      <c r="C1100" s="44">
        <v>56058.651899999997</v>
      </c>
      <c r="D1100" s="44">
        <v>1E-4</v>
      </c>
      <c r="E1100">
        <f t="shared" si="96"/>
        <v>29359.060848035504</v>
      </c>
      <c r="F1100">
        <f t="shared" si="97"/>
        <v>29359</v>
      </c>
      <c r="G1100">
        <f t="shared" si="98"/>
        <v>3.6513979997835122E-2</v>
      </c>
      <c r="I1100">
        <f t="shared" si="99"/>
        <v>3.6513979997835122E-2</v>
      </c>
      <c r="O1100">
        <f t="shared" ca="1" si="100"/>
        <v>2.8893677693305624E-2</v>
      </c>
      <c r="Q1100" s="2">
        <f t="shared" si="101"/>
        <v>41040.151899999997</v>
      </c>
    </row>
    <row r="1101" spans="1:17">
      <c r="A1101" s="54" t="s">
        <v>265</v>
      </c>
      <c r="B1101" s="48" t="s">
        <v>44</v>
      </c>
      <c r="C1101" s="44">
        <v>56284.885900000001</v>
      </c>
      <c r="D1101" s="44">
        <v>1E-4</v>
      </c>
      <c r="E1101">
        <f t="shared" si="96"/>
        <v>29736.064244122314</v>
      </c>
      <c r="F1101">
        <f t="shared" si="97"/>
        <v>29736</v>
      </c>
      <c r="G1101">
        <f t="shared" si="98"/>
        <v>3.8551919999008533E-2</v>
      </c>
      <c r="I1101">
        <f t="shared" si="99"/>
        <v>3.8551919999008533E-2</v>
      </c>
      <c r="O1101">
        <f t="shared" ca="1" si="100"/>
        <v>2.9446089618191545E-2</v>
      </c>
      <c r="Q1101" s="2">
        <f t="shared" si="101"/>
        <v>41266.385900000001</v>
      </c>
    </row>
    <row r="1102" spans="1:17">
      <c r="A1102" s="54" t="s">
        <v>253</v>
      </c>
      <c r="B1102" s="48" t="s">
        <v>46</v>
      </c>
      <c r="C1102" s="44">
        <v>56293.581870000002</v>
      </c>
      <c r="D1102" s="44">
        <v>1E-4</v>
      </c>
      <c r="E1102">
        <f t="shared" si="96"/>
        <v>29750.555479844039</v>
      </c>
      <c r="F1102">
        <f t="shared" si="97"/>
        <v>29750.5</v>
      </c>
      <c r="G1102">
        <f t="shared" si="98"/>
        <v>3.3292610001808498E-2</v>
      </c>
      <c r="I1102">
        <f t="shared" si="99"/>
        <v>3.3292610001808498E-2</v>
      </c>
      <c r="O1102">
        <f t="shared" ca="1" si="100"/>
        <v>2.9467336230687157E-2</v>
      </c>
      <c r="Q1102" s="2">
        <f t="shared" si="101"/>
        <v>41275.081870000002</v>
      </c>
    </row>
    <row r="1103" spans="1:17">
      <c r="A1103" s="44" t="s">
        <v>266</v>
      </c>
      <c r="B1103" s="48"/>
      <c r="C1103" s="44">
        <v>56293.586289999999</v>
      </c>
      <c r="D1103" s="44" t="s">
        <v>267</v>
      </c>
      <c r="E1103">
        <f t="shared" si="96"/>
        <v>29750.56284546994</v>
      </c>
      <c r="F1103">
        <f t="shared" si="97"/>
        <v>29750.5</v>
      </c>
      <c r="G1103">
        <f t="shared" si="98"/>
        <v>3.771260999928927E-2</v>
      </c>
      <c r="I1103">
        <f t="shared" si="99"/>
        <v>3.771260999928927E-2</v>
      </c>
      <c r="O1103">
        <f t="shared" ca="1" si="100"/>
        <v>2.9467336230687157E-2</v>
      </c>
      <c r="Q1103" s="2">
        <f t="shared" si="101"/>
        <v>41275.086289999999</v>
      </c>
    </row>
    <row r="1104" spans="1:17">
      <c r="A1104" s="44" t="s">
        <v>268</v>
      </c>
      <c r="B1104" s="48" t="s">
        <v>44</v>
      </c>
      <c r="C1104" s="44">
        <v>56371.597099999999</v>
      </c>
      <c r="D1104" s="44">
        <v>5.0000000000000001E-4</v>
      </c>
      <c r="E1104">
        <f t="shared" si="96"/>
        <v>29880.562493186382</v>
      </c>
      <c r="F1104">
        <f t="shared" si="97"/>
        <v>29880.5</v>
      </c>
      <c r="G1104">
        <f t="shared" si="98"/>
        <v>3.7501209997572005E-2</v>
      </c>
      <c r="I1104">
        <f t="shared" si="99"/>
        <v>3.7501209997572005E-2</v>
      </c>
      <c r="O1104">
        <f t="shared" ca="1" si="100"/>
        <v>2.9657823101337476E-2</v>
      </c>
      <c r="Q1104" s="2">
        <f t="shared" si="101"/>
        <v>41353.097099999999</v>
      </c>
    </row>
    <row r="1105" spans="1:17">
      <c r="A1105" s="44" t="s">
        <v>268</v>
      </c>
      <c r="B1105" s="48" t="s">
        <v>44</v>
      </c>
      <c r="C1105" s="44">
        <v>56397.400199999996</v>
      </c>
      <c r="D1105" s="44">
        <v>1.5E-3</v>
      </c>
      <c r="E1105">
        <f t="shared" si="96"/>
        <v>29923.561584081501</v>
      </c>
      <c r="F1105">
        <f t="shared" si="97"/>
        <v>29923.5</v>
      </c>
      <c r="G1105">
        <f t="shared" si="98"/>
        <v>3.6955669995222706E-2</v>
      </c>
      <c r="I1105">
        <f t="shared" si="99"/>
        <v>3.6955669995222706E-2</v>
      </c>
      <c r="O1105">
        <f t="shared" ca="1" si="100"/>
        <v>2.9720830297014122E-2</v>
      </c>
      <c r="Q1105" s="2">
        <f t="shared" si="101"/>
        <v>41378.900199999996</v>
      </c>
    </row>
    <row r="1106" spans="1:17">
      <c r="A1106" s="54" t="s">
        <v>265</v>
      </c>
      <c r="B1106" s="48" t="s">
        <v>44</v>
      </c>
      <c r="C1106" s="44">
        <v>56397.7022</v>
      </c>
      <c r="D1106" s="44">
        <v>1E-4</v>
      </c>
      <c r="E1106">
        <f t="shared" si="96"/>
        <v>29924.064846303889</v>
      </c>
      <c r="F1106">
        <f t="shared" si="97"/>
        <v>29924</v>
      </c>
      <c r="G1106">
        <f t="shared" si="98"/>
        <v>3.8913280004635453E-2</v>
      </c>
      <c r="I1106">
        <f t="shared" si="99"/>
        <v>3.8913280004635453E-2</v>
      </c>
      <c r="O1106">
        <f t="shared" ca="1" si="100"/>
        <v>2.9721562938824313E-2</v>
      </c>
      <c r="Q1106" s="2">
        <f t="shared" si="101"/>
        <v>41379.2022</v>
      </c>
    </row>
    <row r="1107" spans="1:17">
      <c r="A1107" s="52" t="s">
        <v>269</v>
      </c>
      <c r="B1107" s="50" t="s">
        <v>44</v>
      </c>
      <c r="C1107" s="52">
        <v>56709.445599999999</v>
      </c>
      <c r="D1107" s="52">
        <v>1.6000000000000001E-3</v>
      </c>
      <c r="E1107">
        <f t="shared" si="96"/>
        <v>30443.563774438677</v>
      </c>
      <c r="F1107">
        <f t="shared" si="97"/>
        <v>30443.5</v>
      </c>
      <c r="G1107">
        <f t="shared" si="98"/>
        <v>3.827007000654703E-2</v>
      </c>
      <c r="I1107">
        <f t="shared" si="99"/>
        <v>3.827007000654703E-2</v>
      </c>
      <c r="O1107">
        <f t="shared" ca="1" si="100"/>
        <v>3.0482777779615399E-2</v>
      </c>
      <c r="Q1107" s="2">
        <f t="shared" si="101"/>
        <v>41690.945599999999</v>
      </c>
    </row>
    <row r="1108" spans="1:17">
      <c r="A1108" s="52" t="s">
        <v>269</v>
      </c>
      <c r="B1108" s="50" t="s">
        <v>44</v>
      </c>
      <c r="C1108" s="52">
        <v>56713.349099999999</v>
      </c>
      <c r="D1108" s="52">
        <v>2.0000000000000001E-4</v>
      </c>
      <c r="E1108">
        <f t="shared" si="96"/>
        <v>30450.068688627634</v>
      </c>
      <c r="F1108">
        <f t="shared" si="97"/>
        <v>30450</v>
      </c>
      <c r="G1108">
        <f t="shared" si="98"/>
        <v>4.1218999998818617E-2</v>
      </c>
      <c r="I1108">
        <f t="shared" si="99"/>
        <v>4.1218999998818617E-2</v>
      </c>
      <c r="O1108">
        <f t="shared" ca="1" si="100"/>
        <v>3.0492302123147911E-2</v>
      </c>
      <c r="Q1108" s="2">
        <f t="shared" si="101"/>
        <v>41694.849099999999</v>
      </c>
    </row>
    <row r="1109" spans="1:17">
      <c r="A1109" s="52" t="s">
        <v>269</v>
      </c>
      <c r="B1109" s="50" t="s">
        <v>44</v>
      </c>
      <c r="C1109" s="52">
        <v>56723.549200000001</v>
      </c>
      <c r="D1109" s="52">
        <v>6.9999999999999999E-4</v>
      </c>
      <c r="E1109">
        <f t="shared" ref="E1109:E1166" si="102">+(C1109-C$7)/C$8</f>
        <v>30467.066453510124</v>
      </c>
      <c r="F1109">
        <f t="shared" ref="F1109:F1172" si="103">ROUND(2*E1109,0)/2</f>
        <v>30467</v>
      </c>
      <c r="G1109">
        <f t="shared" ref="G1109:G1172" si="104">+C1109-(C$7+F1109*C$8)</f>
        <v>3.9877740004158113E-2</v>
      </c>
      <c r="I1109">
        <f t="shared" ref="I1109:I1166" si="105">+G1109</f>
        <v>3.9877740004158113E-2</v>
      </c>
      <c r="O1109">
        <f t="shared" ref="O1109:O1166" ca="1" si="106">+C$11+C$12*$F1109</f>
        <v>3.0517211944694495E-2</v>
      </c>
      <c r="Q1109" s="2">
        <f t="shared" ref="Q1109:Q1166" si="107">+C1109-15018.5</f>
        <v>41705.049200000001</v>
      </c>
    </row>
    <row r="1110" spans="1:17">
      <c r="A1110" s="52" t="s">
        <v>269</v>
      </c>
      <c r="B1110" s="50" t="s">
        <v>44</v>
      </c>
      <c r="C1110" s="52">
        <v>56725.349800000004</v>
      </c>
      <c r="D1110" s="52">
        <v>2.3E-3</v>
      </c>
      <c r="E1110">
        <f t="shared" si="102"/>
        <v>30470.067029528738</v>
      </c>
      <c r="F1110">
        <f t="shared" si="103"/>
        <v>30470</v>
      </c>
      <c r="G1110">
        <f t="shared" si="104"/>
        <v>4.022340000665281E-2</v>
      </c>
      <c r="I1110">
        <f t="shared" si="105"/>
        <v>4.022340000665281E-2</v>
      </c>
      <c r="O1110">
        <f t="shared" ca="1" si="106"/>
        <v>3.0521607795555652E-2</v>
      </c>
      <c r="Q1110" s="2">
        <f t="shared" si="107"/>
        <v>41706.849800000004</v>
      </c>
    </row>
    <row r="1111" spans="1:17">
      <c r="A1111" s="52" t="s">
        <v>269</v>
      </c>
      <c r="B1111" s="50" t="s">
        <v>44</v>
      </c>
      <c r="C1111" s="52">
        <v>56725.647900000004</v>
      </c>
      <c r="D1111" s="52">
        <v>1.1999999999999999E-3</v>
      </c>
      <c r="E1111">
        <f t="shared" si="102"/>
        <v>30470.56379266944</v>
      </c>
      <c r="F1111">
        <f t="shared" si="103"/>
        <v>30470.5</v>
      </c>
      <c r="G1111">
        <f t="shared" si="104"/>
        <v>3.8281010005448479E-2</v>
      </c>
      <c r="I1111">
        <f t="shared" si="105"/>
        <v>3.8281010005448479E-2</v>
      </c>
      <c r="O1111">
        <f t="shared" ca="1" si="106"/>
        <v>3.0522340437365843E-2</v>
      </c>
      <c r="Q1111" s="2">
        <f t="shared" si="107"/>
        <v>41707.147900000004</v>
      </c>
    </row>
    <row r="1112" spans="1:17">
      <c r="A1112" s="52" t="s">
        <v>269</v>
      </c>
      <c r="B1112" s="50" t="s">
        <v>44</v>
      </c>
      <c r="C1112" s="52">
        <v>56726.550300000003</v>
      </c>
      <c r="D1112" s="52">
        <v>2E-3</v>
      </c>
      <c r="E1112">
        <f t="shared" si="102"/>
        <v>30472.067580184263</v>
      </c>
      <c r="F1112">
        <f t="shared" si="103"/>
        <v>30472</v>
      </c>
      <c r="G1112">
        <f t="shared" si="104"/>
        <v>4.0553840008215047E-2</v>
      </c>
      <c r="I1112">
        <f t="shared" si="105"/>
        <v>4.0553840008215047E-2</v>
      </c>
      <c r="O1112">
        <f t="shared" ca="1" si="106"/>
        <v>3.0524538362796425E-2</v>
      </c>
      <c r="Q1112" s="2">
        <f t="shared" si="107"/>
        <v>41708.050300000003</v>
      </c>
    </row>
    <row r="1113" spans="1:17">
      <c r="A1113" s="52" t="s">
        <v>269</v>
      </c>
      <c r="B1113" s="50" t="s">
        <v>44</v>
      </c>
      <c r="C1113" s="52">
        <v>56728.349900000001</v>
      </c>
      <c r="D1113" s="52">
        <v>2.0999999999999999E-3</v>
      </c>
      <c r="E1113">
        <f t="shared" si="102"/>
        <v>30475.066489771667</v>
      </c>
      <c r="F1113">
        <f t="shared" si="103"/>
        <v>30475</v>
      </c>
      <c r="G1113">
        <f t="shared" si="104"/>
        <v>3.9899499999592081E-2</v>
      </c>
      <c r="I1113">
        <f t="shared" si="105"/>
        <v>3.9899499999592081E-2</v>
      </c>
      <c r="O1113">
        <f t="shared" ca="1" si="106"/>
        <v>3.0528934213657589E-2</v>
      </c>
      <c r="Q1113" s="2">
        <f t="shared" si="107"/>
        <v>41709.849900000001</v>
      </c>
    </row>
    <row r="1114" spans="1:17">
      <c r="A1114" s="52" t="s">
        <v>269</v>
      </c>
      <c r="B1114" s="50" t="s">
        <v>44</v>
      </c>
      <c r="C1114" s="52">
        <v>56728.649299999997</v>
      </c>
      <c r="D1114" s="52">
        <v>1.6999999999999999E-3</v>
      </c>
      <c r="E1114">
        <f t="shared" si="102"/>
        <v>30475.565419272923</v>
      </c>
      <c r="F1114">
        <f t="shared" si="103"/>
        <v>30475.5</v>
      </c>
      <c r="G1114">
        <f t="shared" si="104"/>
        <v>3.9257110001926776E-2</v>
      </c>
      <c r="I1114">
        <f t="shared" si="105"/>
        <v>3.9257110001926776E-2</v>
      </c>
      <c r="O1114">
        <f t="shared" ca="1" si="106"/>
        <v>3.052966685546778E-2</v>
      </c>
      <c r="Q1114" s="2">
        <f t="shared" si="107"/>
        <v>41710.149299999997</v>
      </c>
    </row>
    <row r="1115" spans="1:17">
      <c r="A1115" s="44" t="s">
        <v>270</v>
      </c>
      <c r="B1115" s="48" t="s">
        <v>44</v>
      </c>
      <c r="C1115" s="58">
        <v>56731.347529999999</v>
      </c>
      <c r="D1115" s="44">
        <v>2.9999999999999997E-4</v>
      </c>
      <c r="E1115">
        <f t="shared" si="102"/>
        <v>30480.061833929536</v>
      </c>
      <c r="F1115">
        <f t="shared" si="103"/>
        <v>30480</v>
      </c>
      <c r="G1115">
        <f t="shared" si="104"/>
        <v>3.7105600000359118E-2</v>
      </c>
      <c r="I1115">
        <f t="shared" si="105"/>
        <v>3.7105600000359118E-2</v>
      </c>
      <c r="O1115">
        <f t="shared" ca="1" si="106"/>
        <v>3.0536260631759526E-2</v>
      </c>
      <c r="Q1115" s="2">
        <f t="shared" si="107"/>
        <v>41712.847529999999</v>
      </c>
    </row>
    <row r="1116" spans="1:17">
      <c r="A1116" s="44" t="s">
        <v>270</v>
      </c>
      <c r="B1116" s="48" t="s">
        <v>44</v>
      </c>
      <c r="C1116" s="58">
        <v>56755.353519999997</v>
      </c>
      <c r="D1116" s="44">
        <v>1E-4</v>
      </c>
      <c r="E1116">
        <f t="shared" si="102"/>
        <v>30520.066164650936</v>
      </c>
      <c r="F1116">
        <f t="shared" si="103"/>
        <v>30520</v>
      </c>
      <c r="G1116">
        <f t="shared" si="104"/>
        <v>3.9704399998299778E-2</v>
      </c>
      <c r="I1116">
        <f t="shared" si="105"/>
        <v>3.9704399998299778E-2</v>
      </c>
      <c r="O1116">
        <f t="shared" ca="1" si="106"/>
        <v>3.0594871976575008E-2</v>
      </c>
      <c r="Q1116" s="2">
        <f t="shared" si="107"/>
        <v>41736.853519999997</v>
      </c>
    </row>
    <row r="1117" spans="1:17">
      <c r="A1117" s="59" t="s">
        <v>271</v>
      </c>
      <c r="B1117" s="60" t="s">
        <v>46</v>
      </c>
      <c r="C1117" s="61">
        <v>57022.692000000003</v>
      </c>
      <c r="D1117" s="61">
        <v>2E-3</v>
      </c>
      <c r="E1117">
        <f t="shared" si="102"/>
        <v>30965.567348666977</v>
      </c>
      <c r="F1117">
        <f t="shared" si="103"/>
        <v>30965.5</v>
      </c>
      <c r="G1117">
        <f t="shared" si="104"/>
        <v>4.0414910006802529E-2</v>
      </c>
      <c r="I1117">
        <f t="shared" si="105"/>
        <v>4.0414910006802529E-2</v>
      </c>
      <c r="O1117">
        <f t="shared" ca="1" si="106"/>
        <v>3.1247655829457443E-2</v>
      </c>
      <c r="Q1117" s="2">
        <f t="shared" si="107"/>
        <v>42004.192000000003</v>
      </c>
    </row>
    <row r="1118" spans="1:17">
      <c r="A1118" s="62" t="s">
        <v>272</v>
      </c>
      <c r="B1118" s="63" t="s">
        <v>44</v>
      </c>
      <c r="C1118" s="64">
        <v>57040.994899999998</v>
      </c>
      <c r="D1118" s="64">
        <v>1E-4</v>
      </c>
      <c r="E1118">
        <f t="shared" si="102"/>
        <v>30996.067872276315</v>
      </c>
      <c r="F1118">
        <f t="shared" si="103"/>
        <v>30996</v>
      </c>
      <c r="G1118">
        <f t="shared" si="104"/>
        <v>4.0729120002652053E-2</v>
      </c>
      <c r="I1118">
        <f t="shared" si="105"/>
        <v>4.0729120002652053E-2</v>
      </c>
      <c r="O1118">
        <f t="shared" ca="1" si="106"/>
        <v>3.1292346979879246E-2</v>
      </c>
      <c r="Q1118" s="2">
        <f t="shared" si="107"/>
        <v>42022.494899999998</v>
      </c>
    </row>
    <row r="1119" spans="1:17">
      <c r="A1119" s="65" t="s">
        <v>273</v>
      </c>
      <c r="B1119" s="66" t="s">
        <v>44</v>
      </c>
      <c r="C1119" s="67">
        <v>57067.399660000003</v>
      </c>
      <c r="D1119" s="67">
        <v>2.9999999999999997E-4</v>
      </c>
      <c r="E1119">
        <f t="shared" si="102"/>
        <v>31040.0695881672</v>
      </c>
      <c r="F1119">
        <f t="shared" si="103"/>
        <v>31040</v>
      </c>
      <c r="G1119">
        <f t="shared" si="104"/>
        <v>4.1758800005482044E-2</v>
      </c>
      <c r="I1119">
        <f t="shared" si="105"/>
        <v>4.1758800005482044E-2</v>
      </c>
      <c r="O1119">
        <f t="shared" ca="1" si="106"/>
        <v>3.1356819459176274E-2</v>
      </c>
      <c r="Q1119" s="2">
        <f t="shared" si="107"/>
        <v>42048.899660000003</v>
      </c>
    </row>
    <row r="1120" spans="1:17">
      <c r="A1120" s="68" t="s">
        <v>274</v>
      </c>
      <c r="B1120" s="48"/>
      <c r="C1120" s="44">
        <v>57078.800600000002</v>
      </c>
      <c r="D1120" s="44">
        <v>1E-4</v>
      </c>
      <c r="E1120">
        <f t="shared" si="102"/>
        <v>31059.068470291822</v>
      </c>
      <c r="F1120">
        <f t="shared" si="103"/>
        <v>31059</v>
      </c>
      <c r="G1120">
        <f t="shared" si="104"/>
        <v>4.1087980003794655E-2</v>
      </c>
      <c r="I1120">
        <f t="shared" si="105"/>
        <v>4.1087980003794655E-2</v>
      </c>
      <c r="O1120">
        <f t="shared" ca="1" si="106"/>
        <v>3.1384659847963639E-2</v>
      </c>
      <c r="Q1120" s="2">
        <f t="shared" si="107"/>
        <v>42060.300600000002</v>
      </c>
    </row>
    <row r="1121" spans="1:17">
      <c r="A1121" s="47" t="s">
        <v>275</v>
      </c>
      <c r="B1121" s="48"/>
      <c r="C1121" s="44">
        <v>57090.503499999999</v>
      </c>
      <c r="D1121" s="44">
        <v>1E-3</v>
      </c>
      <c r="E1121">
        <f t="shared" si="102"/>
        <v>31078.570547981573</v>
      </c>
      <c r="F1121">
        <f t="shared" si="103"/>
        <v>31078.5</v>
      </c>
      <c r="G1121">
        <f t="shared" si="104"/>
        <v>4.2334770005254541E-2</v>
      </c>
      <c r="I1121">
        <f t="shared" si="105"/>
        <v>4.2334770005254541E-2</v>
      </c>
      <c r="O1121">
        <f t="shared" ca="1" si="106"/>
        <v>3.1413232878561181E-2</v>
      </c>
      <c r="Q1121" s="2">
        <f t="shared" si="107"/>
        <v>42072.003499999999</v>
      </c>
    </row>
    <row r="1122" spans="1:17">
      <c r="A1122" s="44" t="s">
        <v>276</v>
      </c>
      <c r="B1122" s="48" t="s">
        <v>44</v>
      </c>
      <c r="C1122" s="44">
        <v>57110.605100000001</v>
      </c>
      <c r="D1122" s="44"/>
      <c r="E1122">
        <f t="shared" si="102"/>
        <v>31112.068481390252</v>
      </c>
      <c r="F1122">
        <f t="shared" si="103"/>
        <v>31112</v>
      </c>
      <c r="G1122">
        <f t="shared" si="104"/>
        <v>4.1094640007941052E-2</v>
      </c>
      <c r="I1122">
        <f t="shared" si="105"/>
        <v>4.1094640007941052E-2</v>
      </c>
      <c r="O1122">
        <f t="shared" ca="1" si="106"/>
        <v>3.1462319879844144E-2</v>
      </c>
      <c r="Q1122" s="2">
        <f t="shared" si="107"/>
        <v>42092.105100000001</v>
      </c>
    </row>
    <row r="1123" spans="1:17">
      <c r="A1123" s="62" t="s">
        <v>277</v>
      </c>
      <c r="B1123" s="63" t="s">
        <v>44</v>
      </c>
      <c r="C1123" s="64">
        <v>57110.605100000001</v>
      </c>
      <c r="D1123" s="64">
        <v>1E-4</v>
      </c>
      <c r="E1123">
        <f t="shared" si="102"/>
        <v>31112.068481390252</v>
      </c>
      <c r="F1123">
        <f t="shared" si="103"/>
        <v>31112</v>
      </c>
      <c r="G1123">
        <f t="shared" si="104"/>
        <v>4.1094640007941052E-2</v>
      </c>
      <c r="I1123">
        <f t="shared" si="105"/>
        <v>4.1094640007941052E-2</v>
      </c>
      <c r="O1123">
        <f t="shared" ca="1" si="106"/>
        <v>3.1462319879844144E-2</v>
      </c>
      <c r="Q1123" s="2">
        <f t="shared" si="107"/>
        <v>42092.105100000001</v>
      </c>
    </row>
    <row r="1124" spans="1:17">
      <c r="A1124" s="62" t="s">
        <v>278</v>
      </c>
      <c r="B1124" s="63" t="s">
        <v>44</v>
      </c>
      <c r="C1124" s="64">
        <v>57411.848400000003</v>
      </c>
      <c r="D1124" s="64">
        <v>1E-4</v>
      </c>
      <c r="E1124">
        <f t="shared" si="102"/>
        <v>31614.069715282574</v>
      </c>
      <c r="F1124">
        <f t="shared" si="103"/>
        <v>31614</v>
      </c>
      <c r="G1124">
        <f t="shared" si="104"/>
        <v>4.1835080002783798E-2</v>
      </c>
      <c r="I1124">
        <f t="shared" si="105"/>
        <v>4.1835080002783798E-2</v>
      </c>
      <c r="O1124">
        <f t="shared" ca="1" si="106"/>
        <v>3.2197892257278454E-2</v>
      </c>
      <c r="Q1124" s="2">
        <f t="shared" si="107"/>
        <v>42393.348400000003</v>
      </c>
    </row>
    <row r="1125" spans="1:17">
      <c r="A1125" s="69" t="s">
        <v>279</v>
      </c>
      <c r="B1125" s="70" t="s">
        <v>44</v>
      </c>
      <c r="C1125" s="71">
        <v>57457.455000000002</v>
      </c>
      <c r="D1125" s="71">
        <v>1.1000000000000001E-3</v>
      </c>
      <c r="E1125">
        <f t="shared" si="102"/>
        <v>31690.069976445669</v>
      </c>
      <c r="F1125">
        <f t="shared" si="103"/>
        <v>31690</v>
      </c>
      <c r="G1125">
        <f t="shared" si="104"/>
        <v>4.1991800004325341E-2</v>
      </c>
      <c r="I1125">
        <f t="shared" si="105"/>
        <v>4.1991800004325341E-2</v>
      </c>
      <c r="O1125">
        <f t="shared" ca="1" si="106"/>
        <v>3.2309253812427871E-2</v>
      </c>
      <c r="Q1125" s="2">
        <f t="shared" si="107"/>
        <v>42438.955000000002</v>
      </c>
    </row>
    <row r="1126" spans="1:17">
      <c r="A1126" s="62" t="s">
        <v>280</v>
      </c>
      <c r="B1126" s="63" t="s">
        <v>44</v>
      </c>
      <c r="C1126" s="64">
        <v>57458.654600000002</v>
      </c>
      <c r="D1126" s="64">
        <v>4.0000000000000002E-4</v>
      </c>
      <c r="E1126">
        <f t="shared" si="102"/>
        <v>31692.069027313115</v>
      </c>
      <c r="F1126">
        <f t="shared" si="103"/>
        <v>31692</v>
      </c>
      <c r="G1126">
        <f t="shared" si="104"/>
        <v>4.1422240006795619E-2</v>
      </c>
      <c r="I1126">
        <f t="shared" si="105"/>
        <v>4.1422240006795619E-2</v>
      </c>
      <c r="O1126">
        <f t="shared" ca="1" si="106"/>
        <v>3.2312184379668651E-2</v>
      </c>
      <c r="Q1126" s="2">
        <f t="shared" si="107"/>
        <v>42440.154600000002</v>
      </c>
    </row>
    <row r="1127" spans="1:17">
      <c r="A1127" s="65" t="s">
        <v>273</v>
      </c>
      <c r="B1127" s="66" t="s">
        <v>46</v>
      </c>
      <c r="C1127" s="67">
        <v>57464.356650000002</v>
      </c>
      <c r="D1127" s="67">
        <v>1E-4</v>
      </c>
      <c r="E1127">
        <f t="shared" si="102"/>
        <v>31701.571101336722</v>
      </c>
      <c r="F1127">
        <f t="shared" si="103"/>
        <v>31701.5</v>
      </c>
      <c r="G1127">
        <f t="shared" si="104"/>
        <v>4.2666830006055534E-2</v>
      </c>
      <c r="I1127">
        <f t="shared" si="105"/>
        <v>4.2666830006055534E-2</v>
      </c>
      <c r="O1127">
        <f t="shared" ca="1" si="106"/>
        <v>3.232610457406232E-2</v>
      </c>
      <c r="Q1127" s="2">
        <f t="shared" si="107"/>
        <v>42445.856650000002</v>
      </c>
    </row>
    <row r="1128" spans="1:17">
      <c r="A1128" s="62" t="s">
        <v>272</v>
      </c>
      <c r="B1128" s="63" t="s">
        <v>44</v>
      </c>
      <c r="C1128" s="64">
        <v>57518.662600000003</v>
      </c>
      <c r="D1128" s="64">
        <v>2.9999999999999997E-4</v>
      </c>
      <c r="E1128">
        <f t="shared" si="102"/>
        <v>31792.068230759003</v>
      </c>
      <c r="F1128">
        <f t="shared" si="103"/>
        <v>31792</v>
      </c>
      <c r="G1128">
        <f t="shared" si="104"/>
        <v>4.0944240005046595E-2</v>
      </c>
      <c r="I1128">
        <f t="shared" si="105"/>
        <v>4.0944240005046595E-2</v>
      </c>
      <c r="O1128">
        <f t="shared" ca="1" si="106"/>
        <v>3.2458712741707349E-2</v>
      </c>
      <c r="Q1128" s="2">
        <f t="shared" si="107"/>
        <v>42500.162600000003</v>
      </c>
    </row>
    <row r="1129" spans="1:17">
      <c r="A1129" s="72" t="s">
        <v>281</v>
      </c>
      <c r="B1129" s="73" t="s">
        <v>46</v>
      </c>
      <c r="C1129" s="74">
        <v>57806.404999999999</v>
      </c>
      <c r="D1129" s="75">
        <v>3.0000000000000001E-3</v>
      </c>
      <c r="E1129">
        <f t="shared" si="102"/>
        <v>32271.57114366407</v>
      </c>
      <c r="F1129">
        <f t="shared" si="103"/>
        <v>32271.5</v>
      </c>
      <c r="G1129">
        <f t="shared" si="104"/>
        <v>4.269223000301281E-2</v>
      </c>
      <c r="I1129">
        <f t="shared" si="105"/>
        <v>4.269223000301281E-2</v>
      </c>
      <c r="O1129">
        <f t="shared" ca="1" si="106"/>
        <v>3.3161316237682953E-2</v>
      </c>
      <c r="Q1129" s="2">
        <f t="shared" si="107"/>
        <v>42787.904999999999</v>
      </c>
    </row>
    <row r="1130" spans="1:17">
      <c r="A1130" s="76" t="s">
        <v>282</v>
      </c>
      <c r="B1130" s="77" t="s">
        <v>44</v>
      </c>
      <c r="C1130" s="78">
        <v>57815.706899999997</v>
      </c>
      <c r="D1130" s="78">
        <v>1E-4</v>
      </c>
      <c r="E1130">
        <f t="shared" si="102"/>
        <v>32287.072120042772</v>
      </c>
      <c r="F1130">
        <f t="shared" si="103"/>
        <v>32287</v>
      </c>
      <c r="G1130">
        <f t="shared" si="104"/>
        <v>4.327814000134822E-2</v>
      </c>
      <c r="I1130">
        <f t="shared" si="105"/>
        <v>4.327814000134822E-2</v>
      </c>
      <c r="O1130">
        <f t="shared" ca="1" si="106"/>
        <v>3.3184028133798948E-2</v>
      </c>
      <c r="Q1130" s="2">
        <f t="shared" si="107"/>
        <v>42797.206899999997</v>
      </c>
    </row>
    <row r="1131" spans="1:17">
      <c r="A1131" s="79" t="s">
        <v>283</v>
      </c>
      <c r="B1131" s="80" t="s">
        <v>44</v>
      </c>
      <c r="C1131" s="81">
        <v>57829.509299999998</v>
      </c>
      <c r="D1131" s="81">
        <v>5.0000000000000001E-4</v>
      </c>
      <c r="E1131">
        <f t="shared" si="102"/>
        <v>32310.072870036798</v>
      </c>
      <c r="F1131">
        <f t="shared" si="103"/>
        <v>32310</v>
      </c>
      <c r="G1131">
        <f t="shared" si="104"/>
        <v>4.3728199998440687E-2</v>
      </c>
      <c r="I1131">
        <f t="shared" si="105"/>
        <v>4.3728199998440687E-2</v>
      </c>
      <c r="O1131">
        <f t="shared" ca="1" si="106"/>
        <v>3.321772965706786E-2</v>
      </c>
      <c r="Q1131" s="2">
        <f t="shared" si="107"/>
        <v>42811.009299999998</v>
      </c>
    </row>
    <row r="1132" spans="1:17">
      <c r="A1132" s="82" t="s">
        <v>284</v>
      </c>
      <c r="B1132" s="56" t="s">
        <v>44</v>
      </c>
      <c r="C1132" s="57">
        <v>57830.708200000001</v>
      </c>
      <c r="D1132" s="57">
        <v>4.0000000000000002E-4</v>
      </c>
      <c r="E1132">
        <f t="shared" si="102"/>
        <v>32312.070754402408</v>
      </c>
      <c r="F1132">
        <f t="shared" si="103"/>
        <v>32312</v>
      </c>
      <c r="G1132">
        <f t="shared" si="104"/>
        <v>4.2458640004042536E-2</v>
      </c>
      <c r="I1132">
        <f t="shared" si="105"/>
        <v>4.2458640004042536E-2</v>
      </c>
      <c r="O1132">
        <f t="shared" ca="1" si="106"/>
        <v>3.3220660224308626E-2</v>
      </c>
      <c r="Q1132" s="2">
        <f t="shared" si="107"/>
        <v>42812.208200000001</v>
      </c>
    </row>
    <row r="1133" spans="1:17">
      <c r="A1133" s="76" t="s">
        <v>282</v>
      </c>
      <c r="B1133" s="77" t="s">
        <v>44</v>
      </c>
      <c r="C1133" s="78">
        <v>57830.7094</v>
      </c>
      <c r="D1133" s="78">
        <v>1E-4</v>
      </c>
      <c r="E1133">
        <f t="shared" si="102"/>
        <v>32312.072754119847</v>
      </c>
      <c r="F1133">
        <f t="shared" si="103"/>
        <v>32312</v>
      </c>
      <c r="G1133">
        <f t="shared" si="104"/>
        <v>4.3658640002831817E-2</v>
      </c>
      <c r="I1133">
        <f t="shared" si="105"/>
        <v>4.3658640002831817E-2</v>
      </c>
      <c r="O1133">
        <f t="shared" ca="1" si="106"/>
        <v>3.3220660224308626E-2</v>
      </c>
      <c r="Q1133" s="2">
        <f t="shared" si="107"/>
        <v>42812.2094</v>
      </c>
    </row>
    <row r="1134" spans="1:17">
      <c r="A1134" s="76" t="s">
        <v>282</v>
      </c>
      <c r="B1134" s="77" t="s">
        <v>46</v>
      </c>
      <c r="C1134" s="78">
        <v>57848.412600000003</v>
      </c>
      <c r="D1134" s="78">
        <v>1E-4</v>
      </c>
      <c r="E1134">
        <f t="shared" si="102"/>
        <v>32341.573918938597</v>
      </c>
      <c r="F1134">
        <f t="shared" si="103"/>
        <v>32341.5</v>
      </c>
      <c r="G1134">
        <f t="shared" si="104"/>
        <v>4.4357630009471904E-2</v>
      </c>
      <c r="I1134">
        <f t="shared" si="105"/>
        <v>4.4357630009471904E-2</v>
      </c>
      <c r="O1134">
        <f t="shared" ca="1" si="106"/>
        <v>3.3263886091110043E-2</v>
      </c>
      <c r="Q1134" s="2">
        <f t="shared" si="107"/>
        <v>42829.912600000003</v>
      </c>
    </row>
    <row r="1135" spans="1:17">
      <c r="A1135" s="76" t="s">
        <v>282</v>
      </c>
      <c r="B1135" s="77" t="s">
        <v>46</v>
      </c>
      <c r="C1135" s="78">
        <v>57866.4162</v>
      </c>
      <c r="D1135" s="78">
        <v>1E-4</v>
      </c>
      <c r="E1135">
        <f t="shared" si="102"/>
        <v>32371.575679689799</v>
      </c>
      <c r="F1135">
        <f t="shared" si="103"/>
        <v>32371.5</v>
      </c>
      <c r="G1135">
        <f t="shared" si="104"/>
        <v>4.5414230007736478E-2</v>
      </c>
      <c r="I1135">
        <f t="shared" si="105"/>
        <v>4.5414230007736478E-2</v>
      </c>
      <c r="O1135">
        <f t="shared" ca="1" si="106"/>
        <v>3.3307844599721664E-2</v>
      </c>
      <c r="Q1135" s="2">
        <f t="shared" si="107"/>
        <v>42847.9162</v>
      </c>
    </row>
    <row r="1136" spans="1:17">
      <c r="A1136" s="76" t="s">
        <v>282</v>
      </c>
      <c r="B1136" s="77" t="s">
        <v>46</v>
      </c>
      <c r="C1136" s="78">
        <v>57872.418100000003</v>
      </c>
      <c r="D1136" s="78">
        <v>2.9999999999999997E-4</v>
      </c>
      <c r="E1136">
        <f t="shared" si="102"/>
        <v>32381.577433108712</v>
      </c>
      <c r="F1136">
        <f t="shared" si="103"/>
        <v>32381.5</v>
      </c>
      <c r="G1136">
        <f t="shared" si="104"/>
        <v>4.6466430001601111E-2</v>
      </c>
      <c r="I1136">
        <f t="shared" si="105"/>
        <v>4.6466430001601111E-2</v>
      </c>
      <c r="O1136">
        <f t="shared" ca="1" si="106"/>
        <v>3.3322497435925524E-2</v>
      </c>
      <c r="Q1136" s="2">
        <f t="shared" si="107"/>
        <v>42853.918100000003</v>
      </c>
    </row>
    <row r="1137" spans="1:17">
      <c r="A1137" s="76" t="s">
        <v>282</v>
      </c>
      <c r="B1137" s="77" t="s">
        <v>46</v>
      </c>
      <c r="C1137" s="78">
        <v>57893.4202</v>
      </c>
      <c r="D1137" s="78">
        <v>1E-4</v>
      </c>
      <c r="E1137">
        <f t="shared" si="102"/>
        <v>32416.575987812928</v>
      </c>
      <c r="F1137">
        <f t="shared" si="103"/>
        <v>32416.5</v>
      </c>
      <c r="G1137">
        <f t="shared" si="104"/>
        <v>4.5599130004120525E-2</v>
      </c>
      <c r="I1137">
        <f t="shared" si="105"/>
        <v>4.5599130004120525E-2</v>
      </c>
      <c r="O1137">
        <f t="shared" ca="1" si="106"/>
        <v>3.3373782362639076E-2</v>
      </c>
      <c r="Q1137" s="2">
        <f t="shared" si="107"/>
        <v>42874.9202</v>
      </c>
    </row>
    <row r="1138" spans="1:17">
      <c r="A1138" s="76" t="s">
        <v>285</v>
      </c>
      <c r="B1138" s="83" t="s">
        <v>44</v>
      </c>
      <c r="C1138" s="76">
        <v>58083.945699999997</v>
      </c>
      <c r="D1138" s="76">
        <v>1E-4</v>
      </c>
      <c r="E1138">
        <f t="shared" si="102"/>
        <v>32734.07362539673</v>
      </c>
      <c r="F1138">
        <f t="shared" si="103"/>
        <v>32734</v>
      </c>
      <c r="G1138">
        <f t="shared" si="104"/>
        <v>4.4181479999679141E-2</v>
      </c>
      <c r="I1138">
        <f t="shared" si="105"/>
        <v>4.4181479999679141E-2</v>
      </c>
      <c r="O1138">
        <f t="shared" ca="1" si="106"/>
        <v>3.3839009912111973E-2</v>
      </c>
      <c r="Q1138" s="2">
        <f t="shared" si="107"/>
        <v>43065.445699999997</v>
      </c>
    </row>
    <row r="1139" spans="1:17">
      <c r="A1139" s="82" t="s">
        <v>286</v>
      </c>
      <c r="B1139" s="56" t="s">
        <v>46</v>
      </c>
      <c r="C1139" s="57">
        <v>58166.457309999998</v>
      </c>
      <c r="D1139" s="57">
        <v>4.0000000000000003E-5</v>
      </c>
      <c r="E1139">
        <f t="shared" si="102"/>
        <v>32871.573546657855</v>
      </c>
      <c r="F1139">
        <f t="shared" si="103"/>
        <v>32871.5</v>
      </c>
      <c r="G1139">
        <f t="shared" si="104"/>
        <v>4.413423000369221E-2</v>
      </c>
      <c r="I1139">
        <f t="shared" si="105"/>
        <v>4.413423000369221E-2</v>
      </c>
      <c r="O1139">
        <f t="shared" ca="1" si="106"/>
        <v>3.4040486409915194E-2</v>
      </c>
      <c r="Q1139" s="2">
        <f t="shared" si="107"/>
        <v>43147.957309999998</v>
      </c>
    </row>
    <row r="1140" spans="1:17">
      <c r="A1140" s="84" t="s">
        <v>286</v>
      </c>
      <c r="B1140" s="85" t="s">
        <v>46</v>
      </c>
      <c r="C1140" s="86">
        <v>58166.457309999998</v>
      </c>
      <c r="D1140" s="86">
        <v>4.0000000000000003E-5</v>
      </c>
      <c r="E1140">
        <f t="shared" si="102"/>
        <v>32871.573546657855</v>
      </c>
      <c r="F1140">
        <f t="shared" si="103"/>
        <v>32871.5</v>
      </c>
      <c r="G1140">
        <f t="shared" si="104"/>
        <v>4.413423000369221E-2</v>
      </c>
      <c r="I1140">
        <f t="shared" si="105"/>
        <v>4.413423000369221E-2</v>
      </c>
      <c r="O1140">
        <f t="shared" ca="1" si="106"/>
        <v>3.4040486409915194E-2</v>
      </c>
      <c r="Q1140" s="2">
        <f t="shared" si="107"/>
        <v>43147.957309999998</v>
      </c>
    </row>
    <row r="1141" spans="1:17">
      <c r="A1141" s="82" t="s">
        <v>284</v>
      </c>
      <c r="B1141" s="56" t="s">
        <v>44</v>
      </c>
      <c r="C1141" s="57">
        <v>58262.772499999999</v>
      </c>
      <c r="D1141" s="57">
        <v>2.0000000000000001E-4</v>
      </c>
      <c r="E1141">
        <f t="shared" si="102"/>
        <v>33032.076184301826</v>
      </c>
      <c r="F1141">
        <f t="shared" si="103"/>
        <v>33032</v>
      </c>
      <c r="G1141">
        <f t="shared" si="104"/>
        <v>4.5717039996816311E-2</v>
      </c>
      <c r="I1141">
        <f t="shared" si="105"/>
        <v>4.5717039996816311E-2</v>
      </c>
      <c r="O1141">
        <f t="shared" ca="1" si="106"/>
        <v>3.4275664430987313E-2</v>
      </c>
      <c r="Q1141" s="2">
        <f t="shared" si="107"/>
        <v>43244.272499999999</v>
      </c>
    </row>
    <row r="1142" spans="1:17">
      <c r="A1142" s="82" t="s">
        <v>296</v>
      </c>
      <c r="B1142" s="56" t="s">
        <v>46</v>
      </c>
      <c r="C1142" s="57">
        <v>58269.674242000001</v>
      </c>
      <c r="D1142" s="57">
        <v>8.7999999999999998E-5</v>
      </c>
      <c r="E1142">
        <f t="shared" si="102"/>
        <v>33043.577462504552</v>
      </c>
      <c r="F1142">
        <f t="shared" si="103"/>
        <v>33043.5</v>
      </c>
      <c r="G1142">
        <f t="shared" si="104"/>
        <v>4.648407000786392E-2</v>
      </c>
      <c r="I1142">
        <f t="shared" si="105"/>
        <v>4.648407000786392E-2</v>
      </c>
      <c r="O1142">
        <f t="shared" ca="1" si="106"/>
        <v>3.4292515192621761E-2</v>
      </c>
      <c r="Q1142" s="2">
        <f t="shared" si="107"/>
        <v>43251.174242000001</v>
      </c>
    </row>
    <row r="1143" spans="1:17">
      <c r="A1143" s="79" t="s">
        <v>287</v>
      </c>
      <c r="B1143" s="87" t="s">
        <v>44</v>
      </c>
      <c r="C1143" s="79">
        <v>58493.805200000003</v>
      </c>
      <c r="D1143" s="79">
        <v>1E-4</v>
      </c>
      <c r="E1143">
        <f t="shared" si="102"/>
        <v>33417.076283787777</v>
      </c>
      <c r="F1143">
        <f t="shared" si="103"/>
        <v>33417</v>
      </c>
      <c r="G1143">
        <f t="shared" si="104"/>
        <v>4.5776740007568151E-2</v>
      </c>
      <c r="I1143">
        <f t="shared" si="105"/>
        <v>4.5776740007568151E-2</v>
      </c>
      <c r="O1143">
        <f t="shared" ca="1" si="106"/>
        <v>3.4839798624836341E-2</v>
      </c>
      <c r="Q1143" s="2">
        <f t="shared" si="107"/>
        <v>43475.305200000003</v>
      </c>
    </row>
    <row r="1144" spans="1:17">
      <c r="A1144" s="82" t="s">
        <v>288</v>
      </c>
      <c r="B1144" s="56" t="s">
        <v>44</v>
      </c>
      <c r="C1144" s="57">
        <v>58532.210500000001</v>
      </c>
      <c r="D1144" s="57" t="s">
        <v>289</v>
      </c>
      <c r="E1144">
        <f t="shared" si="102"/>
        <v>33481.07607395076</v>
      </c>
      <c r="F1144">
        <f t="shared" si="103"/>
        <v>33481</v>
      </c>
      <c r="G1144">
        <f t="shared" si="104"/>
        <v>4.5650820000446402E-2</v>
      </c>
      <c r="I1144">
        <f t="shared" si="105"/>
        <v>4.5650820000446402E-2</v>
      </c>
      <c r="O1144">
        <f t="shared" ca="1" si="106"/>
        <v>3.4933576776541103E-2</v>
      </c>
      <c r="Q1144" s="2">
        <f t="shared" si="107"/>
        <v>43513.710500000001</v>
      </c>
    </row>
    <row r="1145" spans="1:17">
      <c r="A1145" s="82" t="s">
        <v>290</v>
      </c>
      <c r="B1145" s="56" t="s">
        <v>44</v>
      </c>
      <c r="C1145" s="57">
        <v>58563.414799999999</v>
      </c>
      <c r="D1145" s="57">
        <v>1E-4</v>
      </c>
      <c r="E1145">
        <f t="shared" si="102"/>
        <v>33533.07589304298</v>
      </c>
      <c r="F1145">
        <f t="shared" si="103"/>
        <v>33533</v>
      </c>
      <c r="G1145">
        <f t="shared" si="104"/>
        <v>4.5542260006186552E-2</v>
      </c>
      <c r="I1145">
        <f t="shared" si="105"/>
        <v>4.5542260006186552E-2</v>
      </c>
      <c r="O1145">
        <f t="shared" ca="1" si="106"/>
        <v>3.5009771524801239E-2</v>
      </c>
      <c r="Q1145" s="2">
        <f t="shared" si="107"/>
        <v>43544.914799999999</v>
      </c>
    </row>
    <row r="1146" spans="1:17">
      <c r="A1146" s="82" t="s">
        <v>290</v>
      </c>
      <c r="B1146" s="56" t="s">
        <v>44</v>
      </c>
      <c r="C1146" s="57">
        <v>58566.416100000002</v>
      </c>
      <c r="D1146" s="57">
        <v>1E-4</v>
      </c>
      <c r="E1146">
        <f t="shared" si="102"/>
        <v>33538.077353003362</v>
      </c>
      <c r="F1146">
        <f t="shared" si="103"/>
        <v>33538</v>
      </c>
      <c r="G1146">
        <f t="shared" si="104"/>
        <v>4.6418360005191062E-2</v>
      </c>
      <c r="I1146">
        <f t="shared" si="105"/>
        <v>4.6418360005191062E-2</v>
      </c>
      <c r="O1146">
        <f t="shared" ca="1" si="106"/>
        <v>3.5017097942903169E-2</v>
      </c>
      <c r="Q1146" s="2">
        <f t="shared" si="107"/>
        <v>43547.916100000002</v>
      </c>
    </row>
    <row r="1147" spans="1:17">
      <c r="A1147" s="82" t="s">
        <v>290</v>
      </c>
      <c r="B1147" s="56" t="s">
        <v>44</v>
      </c>
      <c r="C1147" s="57">
        <v>58594.619700000003</v>
      </c>
      <c r="D1147" s="57">
        <v>1E-4</v>
      </c>
      <c r="E1147">
        <f t="shared" si="102"/>
        <v>33585.076711993941</v>
      </c>
      <c r="F1147">
        <f t="shared" si="103"/>
        <v>33585</v>
      </c>
      <c r="G1147">
        <f t="shared" si="104"/>
        <v>4.6033700004045386E-2</v>
      </c>
      <c r="I1147">
        <f t="shared" si="105"/>
        <v>4.6033700004045386E-2</v>
      </c>
      <c r="O1147">
        <f t="shared" ca="1" si="106"/>
        <v>3.5085966273061361E-2</v>
      </c>
      <c r="Q1147" s="2">
        <f t="shared" si="107"/>
        <v>43576.119700000003</v>
      </c>
    </row>
    <row r="1148" spans="1:17">
      <c r="A1148" s="88" t="s">
        <v>291</v>
      </c>
      <c r="B1148" s="89" t="s">
        <v>44</v>
      </c>
      <c r="C1148" s="90">
        <v>58902.464800000002</v>
      </c>
      <c r="D1148" s="90">
        <v>2.0000000000000001E-4</v>
      </c>
      <c r="E1148">
        <f t="shared" si="102"/>
        <v>34098.079391382002</v>
      </c>
      <c r="F1148">
        <f t="shared" si="103"/>
        <v>34098</v>
      </c>
      <c r="G1148">
        <f t="shared" si="104"/>
        <v>4.7641560006013606E-2</v>
      </c>
      <c r="I1148">
        <f t="shared" si="105"/>
        <v>4.7641560006013606E-2</v>
      </c>
      <c r="O1148">
        <f t="shared" ca="1" si="106"/>
        <v>3.5837656770319928E-2</v>
      </c>
      <c r="Q1148" s="2">
        <f t="shared" si="107"/>
        <v>43883.964800000002</v>
      </c>
    </row>
    <row r="1149" spans="1:17">
      <c r="A1149" s="88" t="s">
        <v>291</v>
      </c>
      <c r="B1149" s="89" t="s">
        <v>44</v>
      </c>
      <c r="C1149" s="90">
        <v>58902.464899999999</v>
      </c>
      <c r="D1149" s="90">
        <v>6.9999999999999999E-4</v>
      </c>
      <c r="E1149">
        <f t="shared" si="102"/>
        <v>34098.079558025122</v>
      </c>
      <c r="F1149">
        <f t="shared" si="103"/>
        <v>34098</v>
      </c>
      <c r="G1149">
        <f t="shared" si="104"/>
        <v>4.7741560003487393E-2</v>
      </c>
      <c r="I1149">
        <f t="shared" si="105"/>
        <v>4.7741560003487393E-2</v>
      </c>
      <c r="O1149">
        <f t="shared" ca="1" si="106"/>
        <v>3.5837656770319928E-2</v>
      </c>
      <c r="Q1149" s="2">
        <f t="shared" si="107"/>
        <v>43883.964899999999</v>
      </c>
    </row>
    <row r="1150" spans="1:17">
      <c r="A1150" s="95" t="s">
        <v>302</v>
      </c>
      <c r="B1150" s="96" t="s">
        <v>46</v>
      </c>
      <c r="C1150" s="98">
        <v>58912.365699999966</v>
      </c>
      <c r="D1150" s="98">
        <v>3.8999999999999999E-4</v>
      </c>
      <c r="E1150">
        <f t="shared" si="102"/>
        <v>34114.578560049413</v>
      </c>
      <c r="F1150">
        <f t="shared" si="103"/>
        <v>34114.5</v>
      </c>
      <c r="G1150">
        <f t="shared" si="104"/>
        <v>4.7142689967586193E-2</v>
      </c>
      <c r="I1150">
        <f t="shared" si="105"/>
        <v>4.7142689967586193E-2</v>
      </c>
      <c r="O1150">
        <f t="shared" ca="1" si="106"/>
        <v>3.5861833950056321E-2</v>
      </c>
      <c r="Q1150" s="2">
        <f t="shared" si="107"/>
        <v>43893.865699999966</v>
      </c>
    </row>
    <row r="1151" spans="1:17">
      <c r="A1151" s="95" t="s">
        <v>302</v>
      </c>
      <c r="B1151" s="96" t="s">
        <v>44</v>
      </c>
      <c r="C1151" s="98">
        <v>58920.466800000053</v>
      </c>
      <c r="D1151" s="98">
        <v>3.4000000000000002E-4</v>
      </c>
      <c r="E1151">
        <f t="shared" si="102"/>
        <v>34128.078485843376</v>
      </c>
      <c r="F1151">
        <f t="shared" si="103"/>
        <v>34128</v>
      </c>
      <c r="G1151">
        <f t="shared" si="104"/>
        <v>4.7098160051973537E-2</v>
      </c>
      <c r="I1151">
        <f t="shared" si="105"/>
        <v>4.7098160051973537E-2</v>
      </c>
      <c r="O1151">
        <f t="shared" ca="1" si="106"/>
        <v>3.5881615278931536E-2</v>
      </c>
      <c r="Q1151" s="2">
        <f t="shared" si="107"/>
        <v>43901.966800000053</v>
      </c>
    </row>
    <row r="1152" spans="1:17" ht="12" customHeight="1">
      <c r="A1152" s="88" t="s">
        <v>291</v>
      </c>
      <c r="B1152" s="89" t="s">
        <v>44</v>
      </c>
      <c r="C1152" s="90">
        <v>58924.6685</v>
      </c>
      <c r="D1152" s="90">
        <v>2.9999999999999997E-4</v>
      </c>
      <c r="E1152">
        <f t="shared" si="102"/>
        <v>34135.080329816068</v>
      </c>
      <c r="F1152">
        <f t="shared" si="103"/>
        <v>34135</v>
      </c>
      <c r="G1152">
        <f t="shared" si="104"/>
        <v>4.8204700004134793E-2</v>
      </c>
      <c r="I1152">
        <f t="shared" si="105"/>
        <v>4.8204700004134793E-2</v>
      </c>
      <c r="O1152">
        <f t="shared" ca="1" si="106"/>
        <v>3.5891872264274247E-2</v>
      </c>
      <c r="Q1152" s="2">
        <f t="shared" si="107"/>
        <v>43906.1685</v>
      </c>
    </row>
    <row r="1153" spans="1:17" ht="12" customHeight="1">
      <c r="A1153" s="95" t="s">
        <v>302</v>
      </c>
      <c r="B1153" s="96" t="s">
        <v>44</v>
      </c>
      <c r="C1153" s="98">
        <v>58950.471729999874</v>
      </c>
      <c r="D1153" s="98">
        <v>2.9E-4</v>
      </c>
      <c r="E1153">
        <f t="shared" si="102"/>
        <v>34178.079637347037</v>
      </c>
      <c r="F1153">
        <f t="shared" si="103"/>
        <v>34178</v>
      </c>
      <c r="G1153">
        <f t="shared" si="104"/>
        <v>4.7789159878448118E-2</v>
      </c>
      <c r="I1153">
        <f t="shared" si="105"/>
        <v>4.7789159878448118E-2</v>
      </c>
      <c r="O1153">
        <f t="shared" ca="1" si="106"/>
        <v>3.5954879459950892E-2</v>
      </c>
      <c r="Q1153" s="2">
        <f t="shared" si="107"/>
        <v>43931.971729999874</v>
      </c>
    </row>
    <row r="1154" spans="1:17" ht="12" customHeight="1">
      <c r="A1154" s="88" t="s">
        <v>292</v>
      </c>
      <c r="B1154" s="89" t="s">
        <v>46</v>
      </c>
      <c r="C1154" s="90">
        <v>58954.370499999997</v>
      </c>
      <c r="D1154" s="90" t="s">
        <v>293</v>
      </c>
      <c r="E1154">
        <f t="shared" si="102"/>
        <v>34184.576669316622</v>
      </c>
      <c r="F1154">
        <f t="shared" si="103"/>
        <v>34184.5</v>
      </c>
      <c r="G1154">
        <f t="shared" si="104"/>
        <v>4.6008090001123492E-2</v>
      </c>
      <c r="I1154">
        <f t="shared" si="105"/>
        <v>4.6008090001123492E-2</v>
      </c>
      <c r="O1154">
        <f t="shared" ca="1" si="106"/>
        <v>3.5964403803483411E-2</v>
      </c>
      <c r="Q1154" s="2">
        <f t="shared" si="107"/>
        <v>43935.870499999997</v>
      </c>
    </row>
    <row r="1155" spans="1:17" ht="12" customHeight="1">
      <c r="A1155" s="95" t="s">
        <v>302</v>
      </c>
      <c r="B1155" s="96" t="s">
        <v>44</v>
      </c>
      <c r="C1155" s="98">
        <v>58962.472730000038</v>
      </c>
      <c r="D1155" s="98">
        <v>2.7999999999999998E-4</v>
      </c>
      <c r="E1155">
        <f t="shared" si="102"/>
        <v>34198.078478177769</v>
      </c>
      <c r="F1155">
        <f t="shared" si="103"/>
        <v>34198</v>
      </c>
      <c r="G1155">
        <f t="shared" si="104"/>
        <v>4.709356003877474E-2</v>
      </c>
      <c r="I1155">
        <f t="shared" si="105"/>
        <v>4.709356003877474E-2</v>
      </c>
      <c r="O1155">
        <f t="shared" ca="1" si="106"/>
        <v>3.598418513235864E-2</v>
      </c>
      <c r="Q1155" s="2">
        <f t="shared" si="107"/>
        <v>43943.972730000038</v>
      </c>
    </row>
    <row r="1156" spans="1:17" ht="12" customHeight="1">
      <c r="A1156" s="88" t="s">
        <v>292</v>
      </c>
      <c r="B1156" s="89" t="s">
        <v>46</v>
      </c>
      <c r="C1156" s="90">
        <v>58963.372199999998</v>
      </c>
      <c r="D1156" s="90" t="s">
        <v>293</v>
      </c>
      <c r="E1156">
        <f t="shared" si="102"/>
        <v>34199.577383049109</v>
      </c>
      <c r="F1156">
        <f t="shared" si="103"/>
        <v>34199.5</v>
      </c>
      <c r="G1156">
        <f t="shared" si="104"/>
        <v>4.6436389995506033E-2</v>
      </c>
      <c r="I1156">
        <f t="shared" si="105"/>
        <v>4.6436389995506033E-2</v>
      </c>
      <c r="O1156">
        <f t="shared" ca="1" si="106"/>
        <v>3.5986383057789215E-2</v>
      </c>
      <c r="Q1156" s="2">
        <f t="shared" si="107"/>
        <v>43944.872199999998</v>
      </c>
    </row>
    <row r="1157" spans="1:17" ht="12" customHeight="1">
      <c r="A1157" s="88" t="s">
        <v>291</v>
      </c>
      <c r="B1157" s="89" t="s">
        <v>44</v>
      </c>
      <c r="C1157" s="90">
        <v>58978.6751</v>
      </c>
      <c r="D1157" s="90">
        <v>1E-4</v>
      </c>
      <c r="E1157">
        <f t="shared" si="102"/>
        <v>34225.078613058649</v>
      </c>
      <c r="F1157">
        <f t="shared" si="103"/>
        <v>34225</v>
      </c>
      <c r="G1157">
        <f t="shared" si="104"/>
        <v>4.7174500003166031E-2</v>
      </c>
      <c r="I1157">
        <f t="shared" si="105"/>
        <v>4.7174500003166031E-2</v>
      </c>
      <c r="O1157">
        <f t="shared" ca="1" si="106"/>
        <v>3.6023747790109084E-2</v>
      </c>
      <c r="Q1157" s="2">
        <f t="shared" si="107"/>
        <v>43960.1751</v>
      </c>
    </row>
    <row r="1158" spans="1:17" ht="12" customHeight="1">
      <c r="A1158" s="88" t="s">
        <v>292</v>
      </c>
      <c r="B1158" s="89" t="s">
        <v>46</v>
      </c>
      <c r="C1158" s="90">
        <v>58990.3776</v>
      </c>
      <c r="D1158" s="90" t="s">
        <v>293</v>
      </c>
      <c r="E1158">
        <f t="shared" si="102"/>
        <v>34244.580024175921</v>
      </c>
      <c r="F1158">
        <f t="shared" si="103"/>
        <v>34244.5</v>
      </c>
      <c r="G1158">
        <f t="shared" si="104"/>
        <v>4.8021290007454809E-2</v>
      </c>
      <c r="I1158">
        <f t="shared" si="105"/>
        <v>4.8021290007454809E-2</v>
      </c>
      <c r="O1158">
        <f t="shared" ca="1" si="106"/>
        <v>3.605232082070664E-2</v>
      </c>
      <c r="Q1158" s="2">
        <f t="shared" si="107"/>
        <v>43971.8776</v>
      </c>
    </row>
    <row r="1159" spans="1:17" ht="12" customHeight="1">
      <c r="A1159" s="68" t="s">
        <v>294</v>
      </c>
      <c r="B1159" s="48"/>
      <c r="C1159" s="91">
        <v>59234.911999999997</v>
      </c>
      <c r="D1159" s="45">
        <v>1E-4</v>
      </c>
      <c r="E1159">
        <f t="shared" si="102"/>
        <v>34652.079777794061</v>
      </c>
      <c r="F1159">
        <f t="shared" si="103"/>
        <v>34652</v>
      </c>
      <c r="G1159">
        <f t="shared" si="104"/>
        <v>4.7873439994873479E-2</v>
      </c>
      <c r="I1159">
        <f t="shared" si="105"/>
        <v>4.7873439994873479E-2</v>
      </c>
      <c r="O1159">
        <f t="shared" ca="1" si="106"/>
        <v>3.664942389601436E-2</v>
      </c>
      <c r="Q1159" s="2">
        <f t="shared" si="107"/>
        <v>44216.411999999997</v>
      </c>
    </row>
    <row r="1160" spans="1:17" ht="12" customHeight="1">
      <c r="A1160" s="95" t="s">
        <v>300</v>
      </c>
      <c r="B1160" s="96" t="s">
        <v>44</v>
      </c>
      <c r="C1160" s="97">
        <v>59280.519800000002</v>
      </c>
      <c r="D1160" s="95">
        <v>1E-4</v>
      </c>
      <c r="E1160">
        <f t="shared" si="102"/>
        <v>34728.082038674613</v>
      </c>
      <c r="F1160">
        <f t="shared" si="103"/>
        <v>34728</v>
      </c>
      <c r="G1160">
        <f t="shared" si="104"/>
        <v>4.9230160009756219E-2</v>
      </c>
      <c r="I1160">
        <f t="shared" si="105"/>
        <v>4.9230160009756219E-2</v>
      </c>
      <c r="O1160">
        <f t="shared" ca="1" si="106"/>
        <v>3.6760785451163777E-2</v>
      </c>
      <c r="Q1160" s="2">
        <f t="shared" si="107"/>
        <v>44262.019800000002</v>
      </c>
    </row>
    <row r="1161" spans="1:17" ht="12" customHeight="1">
      <c r="A1161" s="82" t="s">
        <v>295</v>
      </c>
      <c r="B1161" s="56" t="s">
        <v>44</v>
      </c>
      <c r="C1161" s="57">
        <v>59296.721100000002</v>
      </c>
      <c r="D1161" s="57">
        <v>1E-4</v>
      </c>
      <c r="E1161">
        <f t="shared" si="102"/>
        <v>34755.08039047417</v>
      </c>
      <c r="F1161">
        <f t="shared" si="103"/>
        <v>34755</v>
      </c>
      <c r="G1161">
        <f t="shared" si="104"/>
        <v>4.8241100004815962E-2</v>
      </c>
      <c r="I1161">
        <f t="shared" si="105"/>
        <v>4.8241100004815962E-2</v>
      </c>
      <c r="O1161">
        <f t="shared" ca="1" si="106"/>
        <v>3.6800348108914235E-2</v>
      </c>
      <c r="Q1161" s="2">
        <f t="shared" si="107"/>
        <v>44278.221100000002</v>
      </c>
    </row>
    <row r="1162" spans="1:17" ht="12" customHeight="1">
      <c r="A1162" s="82" t="s">
        <v>295</v>
      </c>
      <c r="B1162" s="56" t="s">
        <v>46</v>
      </c>
      <c r="C1162" s="57">
        <v>59320.425199999998</v>
      </c>
      <c r="D1162" s="57">
        <v>2.0000000000000001E-4</v>
      </c>
      <c r="E1162">
        <f t="shared" si="102"/>
        <v>34794.581642280617</v>
      </c>
      <c r="F1162">
        <f t="shared" si="103"/>
        <v>34794.5</v>
      </c>
      <c r="G1162">
        <f t="shared" si="104"/>
        <v>4.8992290001478978E-2</v>
      </c>
      <c r="I1162">
        <f t="shared" si="105"/>
        <v>4.8992290001478978E-2</v>
      </c>
      <c r="O1162">
        <f t="shared" ca="1" si="106"/>
        <v>3.6858226811919526E-2</v>
      </c>
      <c r="Q1162" s="2">
        <f t="shared" si="107"/>
        <v>44301.925199999998</v>
      </c>
    </row>
    <row r="1163" spans="1:17" ht="12" customHeight="1">
      <c r="A1163" s="95" t="s">
        <v>301</v>
      </c>
      <c r="B1163" s="96" t="s">
        <v>44</v>
      </c>
      <c r="C1163" s="97">
        <v>59611.767099999997</v>
      </c>
      <c r="D1163" s="95">
        <v>2.9999999999999997E-4</v>
      </c>
      <c r="E1163">
        <f t="shared" si="102"/>
        <v>35280.082874289867</v>
      </c>
      <c r="F1163">
        <f t="shared" si="103"/>
        <v>35280</v>
      </c>
      <c r="G1163">
        <f t="shared" si="104"/>
        <v>4.9731599996448494E-2</v>
      </c>
      <c r="I1163">
        <f t="shared" si="105"/>
        <v>4.9731599996448494E-2</v>
      </c>
      <c r="O1163">
        <f t="shared" ca="1" si="106"/>
        <v>3.7569622009617443E-2</v>
      </c>
      <c r="Q1163" s="2">
        <f t="shared" si="107"/>
        <v>44593.267099999997</v>
      </c>
    </row>
    <row r="1164" spans="1:17" ht="12" customHeight="1">
      <c r="A1164" s="95" t="s">
        <v>301</v>
      </c>
      <c r="B1164" s="96" t="s">
        <v>44</v>
      </c>
      <c r="C1164" s="97">
        <v>59665.474699999999</v>
      </c>
      <c r="D1164" s="95">
        <v>1E-4</v>
      </c>
      <c r="E1164">
        <f t="shared" si="102"/>
        <v>35369.582894603664</v>
      </c>
      <c r="F1164">
        <f t="shared" si="103"/>
        <v>35369.5</v>
      </c>
      <c r="G1164">
        <f t="shared" si="104"/>
        <v>4.9743789997592103E-2</v>
      </c>
      <c r="I1164">
        <f t="shared" si="105"/>
        <v>4.9743789997592103E-2</v>
      </c>
      <c r="O1164">
        <f t="shared" ca="1" si="106"/>
        <v>3.7700764893642089E-2</v>
      </c>
      <c r="Q1164" s="2">
        <f t="shared" si="107"/>
        <v>44646.974699999999</v>
      </c>
    </row>
    <row r="1165" spans="1:17" ht="12" customHeight="1">
      <c r="A1165" s="95" t="s">
        <v>301</v>
      </c>
      <c r="B1165" s="96" t="s">
        <v>44</v>
      </c>
      <c r="C1165" s="97">
        <v>59675.376100000001</v>
      </c>
      <c r="D1165" s="95">
        <v>1E-4</v>
      </c>
      <c r="E1165">
        <f t="shared" si="102"/>
        <v>35386.082896486732</v>
      </c>
      <c r="F1165">
        <f t="shared" si="103"/>
        <v>35386</v>
      </c>
      <c r="G1165">
        <f t="shared" si="104"/>
        <v>4.9744920004741289E-2</v>
      </c>
      <c r="I1165">
        <f t="shared" si="105"/>
        <v>4.9744920004741289E-2</v>
      </c>
      <c r="O1165">
        <f t="shared" ca="1" si="106"/>
        <v>3.7724942073378467E-2</v>
      </c>
      <c r="Q1165" s="2">
        <f t="shared" si="107"/>
        <v>44656.876100000001</v>
      </c>
    </row>
    <row r="1166" spans="1:17" ht="12" customHeight="1">
      <c r="A1166" s="95" t="s">
        <v>301</v>
      </c>
      <c r="B1166" s="96" t="s">
        <v>44</v>
      </c>
      <c r="C1166" s="97">
        <v>59705.381399999998</v>
      </c>
      <c r="D1166" s="95">
        <v>1E-4</v>
      </c>
      <c r="E1166">
        <f t="shared" si="102"/>
        <v>35436.084664570233</v>
      </c>
      <c r="F1166">
        <f t="shared" si="103"/>
        <v>35436</v>
      </c>
      <c r="G1166">
        <f t="shared" si="104"/>
        <v>5.0805920000129845E-2</v>
      </c>
      <c r="I1166">
        <f t="shared" si="105"/>
        <v>5.0805920000129845E-2</v>
      </c>
      <c r="O1166">
        <f t="shared" ca="1" si="106"/>
        <v>3.7798206254397823E-2</v>
      </c>
      <c r="Q1166" s="2">
        <f t="shared" si="107"/>
        <v>44686.881399999998</v>
      </c>
    </row>
    <row r="1167" spans="1:17" ht="12" customHeight="1">
      <c r="C1167" s="8"/>
      <c r="D1167" s="8"/>
    </row>
    <row r="1168" spans="1:17" ht="12" customHeight="1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</sheetData>
  <protectedRanges>
    <protectedRange sqref="A1140:D1151" name="Range1"/>
  </protectedRanges>
  <sortState xmlns:xlrd2="http://schemas.microsoft.com/office/spreadsheetml/2017/richdata2" ref="A21:U1166">
    <sortCondition ref="C21:C1166"/>
  </sortState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2023-05-29T04:53:34Z</dcterms:modified>
</cp:coreProperties>
</file>