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AEAFC25-A1AD-44A1-9013-8A14816D9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/>
  <c r="J40" i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/>
  <c r="J44" i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/>
  <c r="G48" i="1"/>
  <c r="J48" i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/>
  <c r="J52" i="1"/>
  <c r="Q52" i="1"/>
  <c r="E53" i="1"/>
  <c r="F53" i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/>
  <c r="G56" i="1"/>
  <c r="J56" i="1"/>
  <c r="Q56" i="1"/>
  <c r="E57" i="1"/>
  <c r="F57" i="1"/>
  <c r="G57" i="1" s="1"/>
  <c r="J57" i="1" s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/>
  <c r="J60" i="1"/>
  <c r="Q60" i="1"/>
  <c r="E61" i="1"/>
  <c r="F61" i="1"/>
  <c r="G61" i="1" s="1"/>
  <c r="J61" i="1" s="1"/>
  <c r="Q61" i="1"/>
  <c r="E62" i="1"/>
  <c r="F62" i="1" s="1"/>
  <c r="G62" i="1" s="1"/>
  <c r="J62" i="1" s="1"/>
  <c r="Q6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23" i="1"/>
  <c r="O27" i="1"/>
  <c r="O31" i="1"/>
  <c r="O35" i="1"/>
  <c r="O39" i="1"/>
  <c r="O43" i="1"/>
  <c r="O47" i="1"/>
  <c r="O51" i="1"/>
  <c r="O55" i="1"/>
  <c r="O59" i="1"/>
  <c r="O22" i="1"/>
  <c r="O26" i="1"/>
  <c r="O30" i="1"/>
  <c r="O34" i="1"/>
  <c r="O38" i="1"/>
  <c r="O42" i="1"/>
  <c r="O46" i="1"/>
  <c r="O50" i="1"/>
  <c r="O54" i="1"/>
  <c r="O58" i="1"/>
  <c r="O62" i="1"/>
  <c r="O53" i="1"/>
  <c r="O57" i="1"/>
  <c r="O25" i="1"/>
  <c r="O29" i="1"/>
  <c r="O33" i="1"/>
  <c r="O37" i="1"/>
  <c r="O41" i="1"/>
  <c r="O45" i="1"/>
  <c r="O49" i="1"/>
  <c r="O61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<sst xmlns="http://schemas.openxmlformats.org/spreadsheetml/2006/main" count="133" uniqueCount="51">
  <si>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</si>
  <si>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</si>
  <si>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</si>
  <si>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</si>
  <si>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</si>
  <si>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</si>
  <si>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</si>
  <si>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</si>
  <si>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</si>
  <si>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</si>
  <si>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</si>
  <si>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</si>
  <si>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</si>
  <si>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</si>
  <si>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</si>
  <si>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</si>
  <si>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</si>
  <si>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</si>
  <si>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</si>
  <si>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</si>
  <si>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</si>
  <si>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</si>
  <si>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</si>
  <si>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</si>
  <si>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</si>
  <si>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</si>
  <si>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</si>
  <si>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</si>
  <si>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</si>
  <si>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</si>
  <si>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</si>
  <si>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</si>
  <si>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</si>
  <si>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</si>
  <si>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</si>
  <si>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</si>
  <si>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</si>
  <si>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</si>
  <si>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</si>
  <si>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</si>
  <si>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</si>
  <si>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</si>
  <si>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</si>
  <si>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</si>
  <si>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</si>
  <si>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</si>
  <si>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</si>
  <si>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JBAV, 79</t>
  </si>
  <si>
    <t>I</t>
  </si>
  <si>
    <t>II</t>
  </si>
  <si>
    <t>V1392 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</si>
</sst>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V1392 OriXX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-0.31509999994887039</c:v>
                </c:pt>
                <c:pt idx="2">
                  <c:v>-0.31380000016361009</c:v>
                </c:pt>
                <c:pt idx="3">
                  <c:v>-0.30579999998008134</c:v>
                </c:pt>
                <c:pt idx="4">
                  <c:v>-0.3167999997822335</c:v>
                </c:pt>
                <c:pt idx="5">
                  <c:v>-0.31080000006477349</c:v>
                </c:pt>
                <c:pt idx="6">
                  <c:v>-0.31450000016775448</c:v>
                </c:pt>
                <c:pt idx="7">
                  <c:v>-0.3199000001695822</c:v>
                </c:pt>
                <c:pt idx="8">
                  <c:v>-0.31540000023233006</c:v>
                </c:pt>
                <c:pt idx="9">
                  <c:v>-0.30969999999797437</c:v>
                </c:pt>
                <c:pt idx="10">
                  <c:v>-0.30720000011933735</c:v>
                </c:pt>
                <c:pt idx="11">
                  <c:v>-0.31379999994533136</c:v>
                </c:pt>
                <c:pt idx="12">
                  <c:v>-0.31580000014218967</c:v>
                </c:pt>
                <c:pt idx="13">
                  <c:v>-0.30569999980070861</c:v>
                </c:pt>
                <c:pt idx="14">
                  <c:v>-0.306099999921571</c:v>
                </c:pt>
                <c:pt idx="15">
                  <c:v>-0.31749999997555278</c:v>
                </c:pt>
                <c:pt idx="16">
                  <c:v>-0.31980000012845267</c:v>
                </c:pt>
                <c:pt idx="17">
                  <c:v>-0.31140000015875557</c:v>
                </c:pt>
                <c:pt idx="18">
                  <c:v>-0.31570000003557652</c:v>
                </c:pt>
                <c:pt idx="19">
                  <c:v>-0.31360000021231826</c:v>
                </c:pt>
                <c:pt idx="20">
                  <c:v>-0.30059999981313013</c:v>
                </c:pt>
                <c:pt idx="21">
                  <c:v>-0.31559999980527209</c:v>
                </c:pt>
                <c:pt idx="22">
                  <c:v>-0.26059999993594829</c:v>
                </c:pt>
                <c:pt idx="23">
                  <c:v>-0.2626000001328066</c:v>
                </c:pt>
                <c:pt idx="24">
                  <c:v>-0.26169999999547144</c:v>
                </c:pt>
                <c:pt idx="25">
                  <c:v>-0.26200000014796387</c:v>
                </c:pt>
                <c:pt idx="26">
                  <c:v>-0.26009999998495914</c:v>
                </c:pt>
                <c:pt idx="27">
                  <c:v>-0.2638999999180669</c:v>
                </c:pt>
                <c:pt idx="28">
                  <c:v>-0.26120000003720634</c:v>
                </c:pt>
                <c:pt idx="29">
                  <c:v>-0.26160000002710149</c:v>
                </c:pt>
                <c:pt idx="30">
                  <c:v>-0.26099999984580791</c:v>
                </c:pt>
                <c:pt idx="31">
                  <c:v>-0.26129999999830034</c:v>
                </c:pt>
                <c:pt idx="32">
                  <c:v>-0.25939999989350326</c:v>
                </c:pt>
                <c:pt idx="33">
                  <c:v>-0.26119999983347952</c:v>
                </c:pt>
                <c:pt idx="34">
                  <c:v>-0.25939999982074369</c:v>
                </c:pt>
                <c:pt idx="35">
                  <c:v>-0.26029999989259522</c:v>
                </c:pt>
                <c:pt idx="36">
                  <c:v>-0.2612999999182648</c:v>
                </c:pt>
                <c:pt idx="37">
                  <c:v>-0.26049999994575046</c:v>
                </c:pt>
                <c:pt idx="38">
                  <c:v>-0.25920000002224697</c:v>
                </c:pt>
                <c:pt idx="39">
                  <c:v>-0.26189999982307199</c:v>
                </c:pt>
                <c:pt idx="40">
                  <c:v>-0.25560000014957041</c:v>
                </c:pt>
                <c:pt idx="41">
                  <c:v>-0.26169999989360804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-4.9984019029143734E-2</c:v>
                </c:pt>
                <c:pt idx="1">
                  <c:v>-0.27772717061378732</c:v>
                </c:pt>
                <c:pt idx="2">
                  <c:v>-0.2777430246445276</c:v>
                </c:pt>
                <c:pt idx="3">
                  <c:v>-0.27777473270600828</c:v>
                </c:pt>
                <c:pt idx="4">
                  <c:v>-0.27779058673674861</c:v>
                </c:pt>
                <c:pt idx="5">
                  <c:v>-0.27780644076748889</c:v>
                </c:pt>
                <c:pt idx="6">
                  <c:v>-0.27782229479822923</c:v>
                </c:pt>
                <c:pt idx="7">
                  <c:v>-0.27783814882896951</c:v>
                </c:pt>
                <c:pt idx="8">
                  <c:v>-0.27785400285970985</c:v>
                </c:pt>
                <c:pt idx="9">
                  <c:v>-0.27786985689045018</c:v>
                </c:pt>
                <c:pt idx="10">
                  <c:v>-0.27791741898267108</c:v>
                </c:pt>
                <c:pt idx="11">
                  <c:v>-0.27793327301341142</c:v>
                </c:pt>
                <c:pt idx="12">
                  <c:v>-0.27794912704415176</c:v>
                </c:pt>
                <c:pt idx="13">
                  <c:v>-0.27798083510563237</c:v>
                </c:pt>
                <c:pt idx="14">
                  <c:v>-0.27799668913637271</c:v>
                </c:pt>
                <c:pt idx="15">
                  <c:v>-0.27801254316711299</c:v>
                </c:pt>
                <c:pt idx="16">
                  <c:v>-0.27802839719785333</c:v>
                </c:pt>
                <c:pt idx="17">
                  <c:v>-0.278060105259334</c:v>
                </c:pt>
                <c:pt idx="18">
                  <c:v>-0.27809181332081456</c:v>
                </c:pt>
                <c:pt idx="19">
                  <c:v>-0.2781076673515549</c:v>
                </c:pt>
                <c:pt idx="20">
                  <c:v>-0.27812352138229524</c:v>
                </c:pt>
                <c:pt idx="21">
                  <c:v>-0.27813937541303557</c:v>
                </c:pt>
                <c:pt idx="22">
                  <c:v>-0.29445317304482099</c:v>
                </c:pt>
                <c:pt idx="23">
                  <c:v>-0.29446902707556133</c:v>
                </c:pt>
                <c:pt idx="24">
                  <c:v>-0.294500735137042</c:v>
                </c:pt>
                <c:pt idx="25">
                  <c:v>-0.29453244319852256</c:v>
                </c:pt>
                <c:pt idx="26">
                  <c:v>-0.2945482972292629</c:v>
                </c:pt>
                <c:pt idx="27">
                  <c:v>-0.29456415126000324</c:v>
                </c:pt>
                <c:pt idx="28">
                  <c:v>-0.29459585932148386</c:v>
                </c:pt>
                <c:pt idx="29">
                  <c:v>-0.29462756738296447</c:v>
                </c:pt>
                <c:pt idx="30">
                  <c:v>-0.29465927544444515</c:v>
                </c:pt>
                <c:pt idx="31">
                  <c:v>-0.29469098350592576</c:v>
                </c:pt>
                <c:pt idx="32">
                  <c:v>-0.29475439962888705</c:v>
                </c:pt>
                <c:pt idx="33">
                  <c:v>-0.29478610769036767</c:v>
                </c:pt>
                <c:pt idx="34">
                  <c:v>-0.29481781575184829</c:v>
                </c:pt>
                <c:pt idx="35">
                  <c:v>-0.29484952381332896</c:v>
                </c:pt>
                <c:pt idx="36">
                  <c:v>-0.29486537784406924</c:v>
                </c:pt>
                <c:pt idx="37">
                  <c:v>-0.2949129399362902</c:v>
                </c:pt>
                <c:pt idx="38">
                  <c:v>-0.29494464799777081</c:v>
                </c:pt>
                <c:pt idx="39">
                  <c:v>-0.29497635605925143</c:v>
                </c:pt>
                <c:pt idx="40">
                  <c:v>-0.29499221008999177</c:v>
                </c:pt>
                <c:pt idx="41">
                  <c:v>-0.29500806412073211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7182.5</c:v>
                </c:pt>
                <c:pt idx="2">
                  <c:v>7183</c:v>
                </c:pt>
                <c:pt idx="3">
                  <c:v>7184</c:v>
                </c:pt>
                <c:pt idx="4">
                  <c:v>7184.5</c:v>
                </c:pt>
                <c:pt idx="5">
                  <c:v>7185</c:v>
                </c:pt>
                <c:pt idx="6">
                  <c:v>7185.5</c:v>
                </c:pt>
                <c:pt idx="7">
                  <c:v>7186</c:v>
                </c:pt>
                <c:pt idx="8">
                  <c:v>7186.5</c:v>
                </c:pt>
                <c:pt idx="9">
                  <c:v>7187</c:v>
                </c:pt>
                <c:pt idx="10">
                  <c:v>7188.5</c:v>
                </c:pt>
                <c:pt idx="11">
                  <c:v>7189</c:v>
                </c:pt>
                <c:pt idx="12">
                  <c:v>7189.5</c:v>
                </c:pt>
                <c:pt idx="13">
                  <c:v>7190.5</c:v>
                </c:pt>
                <c:pt idx="14">
                  <c:v>7191</c:v>
                </c:pt>
                <c:pt idx="15">
                  <c:v>7191.5</c:v>
                </c:pt>
                <c:pt idx="16">
                  <c:v>7192</c:v>
                </c:pt>
                <c:pt idx="17">
                  <c:v>7193</c:v>
                </c:pt>
                <c:pt idx="18">
                  <c:v>7194</c:v>
                </c:pt>
                <c:pt idx="19">
                  <c:v>7194.5</c:v>
                </c:pt>
                <c:pt idx="20">
                  <c:v>7195</c:v>
                </c:pt>
                <c:pt idx="21">
                  <c:v>7195.5</c:v>
                </c:pt>
                <c:pt idx="22">
                  <c:v>7710</c:v>
                </c:pt>
                <c:pt idx="23">
                  <c:v>7710.5</c:v>
                </c:pt>
                <c:pt idx="24">
                  <c:v>7711.5</c:v>
                </c:pt>
                <c:pt idx="25">
                  <c:v>7712.5</c:v>
                </c:pt>
                <c:pt idx="26">
                  <c:v>7713</c:v>
                </c:pt>
                <c:pt idx="27">
                  <c:v>7713.5</c:v>
                </c:pt>
                <c:pt idx="28">
                  <c:v>7714.5</c:v>
                </c:pt>
                <c:pt idx="29">
                  <c:v>7715.5</c:v>
                </c:pt>
                <c:pt idx="30">
                  <c:v>7716.5</c:v>
                </c:pt>
                <c:pt idx="31">
                  <c:v>7717.5</c:v>
                </c:pt>
                <c:pt idx="32">
                  <c:v>7719.5</c:v>
                </c:pt>
                <c:pt idx="33">
                  <c:v>7720.5</c:v>
                </c:pt>
                <c:pt idx="34">
                  <c:v>7721.5</c:v>
                </c:pt>
                <c:pt idx="35">
                  <c:v>7722.5</c:v>
                </c:pt>
                <c:pt idx="36">
                  <c:v>7723</c:v>
                </c:pt>
                <c:pt idx="37">
                  <c:v>7724.5</c:v>
                </c:pt>
                <c:pt idx="38">
                  <c:v>7725.5</c:v>
                </c:pt>
                <c:pt idx="39">
                  <c:v>7726.5</c:v>
                </c:pt>
                <c:pt idx="40">
                  <c:v>7727</c:v>
                </c:pt>
                <c:pt idx="41">
                  <c:v>7727.5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2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50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48501.277000000002</v>
      </c>
      <c r="D7" s="39" t="s">
        <v>46</v>
      </c>
    </row>
    <row r="8" spans="1:15" x14ac:dyDescent="0.2">
      <c r="A8" t="s">
        <v>3</v>
      </c>
      <c r="C8" s="6">
        <v>1.3879999999999999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-4.9984019029143734E-2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-3.1708061480632592E-5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59226.058007789907</v>
      </c>
      <c r="E15" s="10" t="s">
        <v>30</v>
      </c>
      <c r="F15" s="25">
        <f ca="1">NOW()+15018.5+$C$5/24</f>
        <v>60173.783382291665</v>
      </c>
    </row>
    <row r="16" spans="1:15" x14ac:dyDescent="0.2">
      <c r="A16" s="12" t="s">
        <v>4</v>
      </c>
      <c r="B16" s="7"/>
      <c r="C16" s="13">
        <f ca="1">+C8+C12</f>
        <v>1.3879682919385192</v>
      </c>
      <c r="E16" s="10" t="s">
        <v>35</v>
      </c>
      <c r="F16" s="11">
        <f ca="1">ROUND(2*(F15-$C$7)/$C$8,0)/2+F14</f>
        <v>8410.5</v>
      </c>
    </row>
    <row r="17" spans="1:21" ht="13.5" thickBot="1" x14ac:dyDescent="0.25">
      <c r="A17" s="10" t="s">
        <v>27</v>
      </c>
      <c r="B17" s="7"/>
      <c r="C17" s="7">
        <f>COUNT(C21:C2191)</f>
        <v>42</v>
      </c>
      <c r="E17" s="10" t="s">
        <v>36</v>
      </c>
      <c r="F17" s="19">
        <f ca="1">ROUND(2*(F15-$C$15)/$C$16,0)/2+F14</f>
        <v>684</v>
      </c>
    </row>
    <row r="18" spans="1:21" ht="14.25" thickTop="1" thickBot="1" x14ac:dyDescent="0.25">
      <c r="A18" s="12" t="s">
        <v>5</v>
      </c>
      <c r="B18" s="7"/>
      <c r="C18" s="15">
        <f ca="1">+C15</f>
        <v>59226.058007789907</v>
      </c>
      <c r="D18" s="16">
        <f ca="1">+C16</f>
        <v>1.3879682919385192</v>
      </c>
      <c r="E18" s="10" t="s">
        <v>31</v>
      </c>
      <c r="F18" s="14">
        <f ca="1">+$C$15+$C$16*F17-15018.5-$C$5/24</f>
        <v>45157.324152809189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48501.277000000002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-4.9984019029143734E-2</v>
      </c>
      <c r="Q21" s="1">
        <f>+C21-15018.5</f>
        <v>33482.777000000002</v>
      </c>
    </row>
    <row r="22" spans="1:21" x14ac:dyDescent="0.2">
      <c r="A22" s="41" t="s">
        <v>47</v>
      </c>
      <c r="B22" s="41" t="s">
        <v>48</v>
      </c>
      <c r="C22" s="42">
        <v>58470.271900000051</v>
      </c>
      <c r="D22" s="43">
        <v>1E-4</v>
      </c>
      <c r="E22">
        <f t="shared" ref="E22:E62" si="0">+(C22-C$7)/C$8</f>
        <v>7182.2729827089697</v>
      </c>
      <c r="F22">
        <f t="shared" ref="F22:F62" si="1">ROUND(2*E22,0)/2</f>
        <v>7182.5</v>
      </c>
      <c r="G22">
        <f t="shared" ref="G22:G62" si="2">+C22-(C$7+F22*C$8)</f>
        <v>-0.31509999994887039</v>
      </c>
      <c r="J22">
        <f>+G22</f>
        <v>-0.31509999994887039</v>
      </c>
      <c r="O22">
        <f t="shared" ref="O22:O62" ca="1" si="3">+C$11+C$12*$F22</f>
        <v>-0.27772717061378732</v>
      </c>
      <c r="Q22" s="1">
        <f t="shared" ref="Q22:Q62" si="4">+C22-15018.5</f>
        <v>43451.771900000051</v>
      </c>
    </row>
    <row r="23" spans="1:21" x14ac:dyDescent="0.2">
      <c r="A23" s="41" t="s">
        <v>47</v>
      </c>
      <c r="B23" s="41" t="s">
        <v>49</v>
      </c>
      <c r="C23" s="42">
        <v>58470.967199999839</v>
      </c>
      <c r="D23" s="43">
        <v>1E-4</v>
      </c>
      <c r="E23">
        <f t="shared" si="0"/>
        <v>7182.7739193082407</v>
      </c>
      <c r="F23">
        <f t="shared" si="1"/>
        <v>7183</v>
      </c>
      <c r="G23">
        <f t="shared" si="2"/>
        <v>-0.31380000016361009</v>
      </c>
      <c r="J23">
        <f>+G23</f>
        <v>-0.31380000016361009</v>
      </c>
      <c r="O23">
        <f t="shared" ca="1" si="3"/>
        <v>-0.2777430246445276</v>
      </c>
      <c r="Q23" s="1">
        <f t="shared" si="4"/>
        <v>43452.467199999839</v>
      </c>
    </row>
    <row r="24" spans="1:21" x14ac:dyDescent="0.2">
      <c r="A24" s="41" t="s">
        <v>47</v>
      </c>
      <c r="B24" s="41" t="s">
        <v>49</v>
      </c>
      <c r="C24" s="42">
        <v>58472.363200000022</v>
      </c>
      <c r="D24" s="43">
        <v>1E-4</v>
      </c>
      <c r="E24">
        <f t="shared" si="0"/>
        <v>7183.779682997133</v>
      </c>
      <c r="F24">
        <f t="shared" si="1"/>
        <v>7184</v>
      </c>
      <c r="G24">
        <f t="shared" si="2"/>
        <v>-0.30579999998008134</v>
      </c>
      <c r="J24">
        <f>+G24</f>
        <v>-0.30579999998008134</v>
      </c>
      <c r="O24">
        <f t="shared" ca="1" si="3"/>
        <v>-0.27777473270600828</v>
      </c>
      <c r="Q24" s="1">
        <f t="shared" si="4"/>
        <v>43453.863200000022</v>
      </c>
    </row>
    <row r="25" spans="1:21" x14ac:dyDescent="0.2">
      <c r="A25" s="41" t="s">
        <v>47</v>
      </c>
      <c r="B25" s="41" t="s">
        <v>48</v>
      </c>
      <c r="C25" s="42">
        <v>58473.046200000215</v>
      </c>
      <c r="D25" s="43">
        <v>1E-4</v>
      </c>
      <c r="E25">
        <f t="shared" si="0"/>
        <v>7184.2717579252267</v>
      </c>
      <c r="F25">
        <f t="shared" si="1"/>
        <v>7184.5</v>
      </c>
      <c r="G25">
        <f t="shared" si="2"/>
        <v>-0.3167999997822335</v>
      </c>
      <c r="J25">
        <f>+G25</f>
        <v>-0.3167999997822335</v>
      </c>
      <c r="O25">
        <f t="shared" ca="1" si="3"/>
        <v>-0.27779058673674861</v>
      </c>
      <c r="Q25" s="1">
        <f t="shared" si="4"/>
        <v>43454.546200000215</v>
      </c>
    </row>
    <row r="26" spans="1:21" x14ac:dyDescent="0.2">
      <c r="A26" s="41" t="s">
        <v>47</v>
      </c>
      <c r="B26" s="41" t="s">
        <v>49</v>
      </c>
      <c r="C26" s="42">
        <v>58473.746199999936</v>
      </c>
      <c r="D26" s="43">
        <v>1E-4</v>
      </c>
      <c r="E26">
        <f t="shared" si="0"/>
        <v>7184.7760806915958</v>
      </c>
      <c r="F26">
        <f t="shared" si="1"/>
        <v>7185</v>
      </c>
      <c r="G26">
        <f t="shared" si="2"/>
        <v>-0.31080000006477349</v>
      </c>
      <c r="J26">
        <f>+G26</f>
        <v>-0.31080000006477349</v>
      </c>
      <c r="O26">
        <f t="shared" ca="1" si="3"/>
        <v>-0.27780644076748889</v>
      </c>
      <c r="Q26" s="1">
        <f t="shared" si="4"/>
        <v>43455.246199999936</v>
      </c>
    </row>
    <row r="27" spans="1:21" x14ac:dyDescent="0.2">
      <c r="A27" s="41" t="s">
        <v>47</v>
      </c>
      <c r="B27" s="41" t="s">
        <v>48</v>
      </c>
      <c r="C27" s="42">
        <v>58474.436499999836</v>
      </c>
      <c r="D27" s="43">
        <v>1E-4</v>
      </c>
      <c r="E27">
        <f t="shared" si="0"/>
        <v>7185.2734149854723</v>
      </c>
      <c r="F27">
        <f t="shared" si="1"/>
        <v>7185.5</v>
      </c>
      <c r="G27">
        <f t="shared" si="2"/>
        <v>-0.31450000016775448</v>
      </c>
      <c r="J27">
        <f>+G27</f>
        <v>-0.31450000016775448</v>
      </c>
      <c r="O27">
        <f t="shared" ca="1" si="3"/>
        <v>-0.27782229479822923</v>
      </c>
      <c r="Q27" s="1">
        <f t="shared" si="4"/>
        <v>43455.936499999836</v>
      </c>
    </row>
    <row r="28" spans="1:21" x14ac:dyDescent="0.2">
      <c r="A28" s="41" t="s">
        <v>47</v>
      </c>
      <c r="B28" s="41" t="s">
        <v>49</v>
      </c>
      <c r="C28" s="42">
        <v>58475.12509999983</v>
      </c>
      <c r="D28" s="43">
        <v>1E-4</v>
      </c>
      <c r="E28">
        <f t="shared" si="0"/>
        <v>7185.7695244955539</v>
      </c>
      <c r="F28">
        <f t="shared" si="1"/>
        <v>7186</v>
      </c>
      <c r="G28">
        <f t="shared" si="2"/>
        <v>-0.3199000001695822</v>
      </c>
      <c r="J28">
        <f>+G28</f>
        <v>-0.3199000001695822</v>
      </c>
      <c r="O28">
        <f t="shared" ca="1" si="3"/>
        <v>-0.27783814882896951</v>
      </c>
      <c r="Q28" s="1">
        <f t="shared" si="4"/>
        <v>43456.62509999983</v>
      </c>
    </row>
    <row r="29" spans="1:21" x14ac:dyDescent="0.2">
      <c r="A29" s="41" t="s">
        <v>47</v>
      </c>
      <c r="B29" s="41" t="s">
        <v>48</v>
      </c>
      <c r="C29" s="42">
        <v>58475.823599999771</v>
      </c>
      <c r="D29" s="43">
        <v>1E-4</v>
      </c>
      <c r="E29">
        <f t="shared" si="0"/>
        <v>7186.2727665704388</v>
      </c>
      <c r="F29">
        <f t="shared" si="1"/>
        <v>7186.5</v>
      </c>
      <c r="G29">
        <f t="shared" si="2"/>
        <v>-0.31540000023233006</v>
      </c>
      <c r="J29">
        <f>+G29</f>
        <v>-0.31540000023233006</v>
      </c>
      <c r="O29">
        <f t="shared" ca="1" si="3"/>
        <v>-0.27785400285970985</v>
      </c>
      <c r="Q29" s="1">
        <f t="shared" si="4"/>
        <v>43457.323599999771</v>
      </c>
    </row>
    <row r="30" spans="1:21" x14ac:dyDescent="0.2">
      <c r="A30" s="41" t="s">
        <v>47</v>
      </c>
      <c r="B30" s="41" t="s">
        <v>49</v>
      </c>
      <c r="C30" s="42">
        <v>58476.523300000001</v>
      </c>
      <c r="D30" s="43">
        <v>1E-4</v>
      </c>
      <c r="E30">
        <f t="shared" si="0"/>
        <v>7186.7768731988472</v>
      </c>
      <c r="F30">
        <f t="shared" si="1"/>
        <v>7187</v>
      </c>
      <c r="G30">
        <f t="shared" si="2"/>
        <v>-0.30969999999797437</v>
      </c>
      <c r="J30">
        <f>+G30</f>
        <v>-0.30969999999797437</v>
      </c>
      <c r="O30">
        <f t="shared" ca="1" si="3"/>
        <v>-0.27786985689045018</v>
      </c>
      <c r="Q30" s="1">
        <f t="shared" si="4"/>
        <v>43458.023300000001</v>
      </c>
    </row>
    <row r="31" spans="1:21" x14ac:dyDescent="0.2">
      <c r="A31" s="41" t="s">
        <v>47</v>
      </c>
      <c r="B31" s="41" t="s">
        <v>48</v>
      </c>
      <c r="C31" s="42">
        <v>58478.607799999882</v>
      </c>
      <c r="D31" s="43">
        <v>1E-4</v>
      </c>
      <c r="E31">
        <f t="shared" si="0"/>
        <v>7188.2786743514989</v>
      </c>
      <c r="F31">
        <f t="shared" si="1"/>
        <v>7188.5</v>
      </c>
      <c r="G31">
        <f t="shared" si="2"/>
        <v>-0.30720000011933735</v>
      </c>
      <c r="J31">
        <f>+G31</f>
        <v>-0.30720000011933735</v>
      </c>
      <c r="O31">
        <f t="shared" ca="1" si="3"/>
        <v>-0.27791741898267108</v>
      </c>
      <c r="Q31" s="1">
        <f t="shared" si="4"/>
        <v>43460.107799999882</v>
      </c>
    </row>
    <row r="32" spans="1:21" x14ac:dyDescent="0.2">
      <c r="A32" s="41" t="s">
        <v>47</v>
      </c>
      <c r="B32" s="41" t="s">
        <v>49</v>
      </c>
      <c r="C32" s="42">
        <v>58479.295200000051</v>
      </c>
      <c r="D32" s="43">
        <v>1E-4</v>
      </c>
      <c r="E32">
        <f t="shared" si="0"/>
        <v>7188.7739193083935</v>
      </c>
      <c r="F32">
        <f t="shared" si="1"/>
        <v>7189</v>
      </c>
      <c r="G32">
        <f t="shared" si="2"/>
        <v>-0.31379999994533136</v>
      </c>
      <c r="J32">
        <f>+G32</f>
        <v>-0.31379999994533136</v>
      </c>
      <c r="O32">
        <f t="shared" ca="1" si="3"/>
        <v>-0.27793327301341142</v>
      </c>
      <c r="Q32" s="1">
        <f t="shared" si="4"/>
        <v>43460.795200000051</v>
      </c>
    </row>
    <row r="33" spans="1:17" x14ac:dyDescent="0.2">
      <c r="A33" s="41" t="s">
        <v>47</v>
      </c>
      <c r="B33" s="41" t="s">
        <v>48</v>
      </c>
      <c r="C33" s="42">
        <v>58479.987199999858</v>
      </c>
      <c r="D33" s="43">
        <v>1E-4</v>
      </c>
      <c r="E33">
        <f t="shared" si="0"/>
        <v>7189.272478386064</v>
      </c>
      <c r="F33">
        <f t="shared" si="1"/>
        <v>7189.5</v>
      </c>
      <c r="G33">
        <f t="shared" si="2"/>
        <v>-0.31580000014218967</v>
      </c>
      <c r="J33">
        <f>+G33</f>
        <v>-0.31580000014218967</v>
      </c>
      <c r="O33">
        <f t="shared" ca="1" si="3"/>
        <v>-0.27794912704415176</v>
      </c>
      <c r="Q33" s="1">
        <f t="shared" si="4"/>
        <v>43461.487199999858</v>
      </c>
    </row>
    <row r="34" spans="1:17" x14ac:dyDescent="0.2">
      <c r="A34" s="41" t="s">
        <v>47</v>
      </c>
      <c r="B34" s="41" t="s">
        <v>48</v>
      </c>
      <c r="C34" s="42">
        <v>58481.385300000198</v>
      </c>
      <c r="D34" s="43">
        <v>1E-4</v>
      </c>
      <c r="E34">
        <f t="shared" si="0"/>
        <v>7190.2797550433697</v>
      </c>
      <c r="F34">
        <f t="shared" si="1"/>
        <v>7190.5</v>
      </c>
      <c r="G34">
        <f t="shared" si="2"/>
        <v>-0.30569999980070861</v>
      </c>
      <c r="J34">
        <f>+G34</f>
        <v>-0.30569999980070861</v>
      </c>
      <c r="O34">
        <f t="shared" ca="1" si="3"/>
        <v>-0.27798083510563237</v>
      </c>
      <c r="Q34" s="1">
        <f t="shared" si="4"/>
        <v>43462.885300000198</v>
      </c>
    </row>
    <row r="35" spans="1:17" x14ac:dyDescent="0.2">
      <c r="A35" s="41" t="s">
        <v>47</v>
      </c>
      <c r="B35" s="41" t="s">
        <v>49</v>
      </c>
      <c r="C35" s="42">
        <v>58482.07890000008</v>
      </c>
      <c r="D35" s="43">
        <v>1E-4</v>
      </c>
      <c r="E35">
        <f t="shared" si="0"/>
        <v>7190.7794668588467</v>
      </c>
      <c r="F35">
        <f t="shared" si="1"/>
        <v>7191</v>
      </c>
      <c r="G35">
        <f t="shared" si="2"/>
        <v>-0.306099999921571</v>
      </c>
      <c r="J35">
        <f>+G35</f>
        <v>-0.306099999921571</v>
      </c>
      <c r="O35">
        <f t="shared" ca="1" si="3"/>
        <v>-0.27799668913637271</v>
      </c>
      <c r="Q35" s="1">
        <f t="shared" si="4"/>
        <v>43463.57890000008</v>
      </c>
    </row>
    <row r="36" spans="1:17" x14ac:dyDescent="0.2">
      <c r="A36" s="41" t="s">
        <v>47</v>
      </c>
      <c r="B36" s="41" t="s">
        <v>48</v>
      </c>
      <c r="C36" s="42">
        <v>58482.761500000022</v>
      </c>
      <c r="D36" s="43">
        <v>1E-4</v>
      </c>
      <c r="E36">
        <f t="shared" si="0"/>
        <v>7191.2712536023209</v>
      </c>
      <c r="F36">
        <f t="shared" si="1"/>
        <v>7191.5</v>
      </c>
      <c r="G36">
        <f t="shared" si="2"/>
        <v>-0.31749999997555278</v>
      </c>
      <c r="J36">
        <f>+G36</f>
        <v>-0.31749999997555278</v>
      </c>
      <c r="O36">
        <f t="shared" ca="1" si="3"/>
        <v>-0.27801254316711299</v>
      </c>
      <c r="Q36" s="1">
        <f t="shared" si="4"/>
        <v>43464.261500000022</v>
      </c>
    </row>
    <row r="37" spans="1:17" x14ac:dyDescent="0.2">
      <c r="A37" s="41" t="s">
        <v>47</v>
      </c>
      <c r="B37" s="41" t="s">
        <v>49</v>
      </c>
      <c r="C37" s="42">
        <v>58483.453199999873</v>
      </c>
      <c r="D37" s="43">
        <v>1E-4</v>
      </c>
      <c r="E37">
        <f t="shared" si="0"/>
        <v>7191.7695965416942</v>
      </c>
      <c r="F37">
        <f t="shared" si="1"/>
        <v>7192</v>
      </c>
      <c r="G37">
        <f t="shared" si="2"/>
        <v>-0.31980000012845267</v>
      </c>
      <c r="J37">
        <f>+G37</f>
        <v>-0.31980000012845267</v>
      </c>
      <c r="O37">
        <f t="shared" ca="1" si="3"/>
        <v>-0.27802839719785333</v>
      </c>
      <c r="Q37" s="1">
        <f t="shared" si="4"/>
        <v>43464.953199999873</v>
      </c>
    </row>
    <row r="38" spans="1:17" x14ac:dyDescent="0.2">
      <c r="A38" s="41" t="s">
        <v>47</v>
      </c>
      <c r="B38" s="41" t="s">
        <v>49</v>
      </c>
      <c r="C38" s="42">
        <v>58484.849599999841</v>
      </c>
      <c r="D38" s="43">
        <v>1E-4</v>
      </c>
      <c r="E38">
        <f t="shared" si="0"/>
        <v>7192.7756484148704</v>
      </c>
      <c r="F38">
        <f t="shared" si="1"/>
        <v>7193</v>
      </c>
      <c r="G38">
        <f t="shared" si="2"/>
        <v>-0.31140000015875557</v>
      </c>
      <c r="J38">
        <f>+G38</f>
        <v>-0.31140000015875557</v>
      </c>
      <c r="O38">
        <f t="shared" ca="1" si="3"/>
        <v>-0.278060105259334</v>
      </c>
      <c r="Q38" s="1">
        <f t="shared" si="4"/>
        <v>43466.349599999841</v>
      </c>
    </row>
    <row r="39" spans="1:17" x14ac:dyDescent="0.2">
      <c r="A39" s="41" t="s">
        <v>47</v>
      </c>
      <c r="B39" s="41" t="s">
        <v>49</v>
      </c>
      <c r="C39" s="42">
        <v>58486.233299999963</v>
      </c>
      <c r="D39" s="43">
        <v>1E-4</v>
      </c>
      <c r="E39">
        <f t="shared" si="0"/>
        <v>7193.7725504322498</v>
      </c>
      <c r="F39">
        <f t="shared" si="1"/>
        <v>7194</v>
      </c>
      <c r="G39">
        <f t="shared" si="2"/>
        <v>-0.31570000003557652</v>
      </c>
      <c r="J39">
        <f>+G39</f>
        <v>-0.31570000003557652</v>
      </c>
      <c r="O39">
        <f t="shared" ca="1" si="3"/>
        <v>-0.27809181332081456</v>
      </c>
      <c r="Q39" s="1">
        <f t="shared" si="4"/>
        <v>43467.733299999963</v>
      </c>
    </row>
    <row r="40" spans="1:17" x14ac:dyDescent="0.2">
      <c r="A40" s="41" t="s">
        <v>47</v>
      </c>
      <c r="B40" s="41" t="s">
        <v>48</v>
      </c>
      <c r="C40" s="42">
        <v>58486.92939999979</v>
      </c>
      <c r="D40" s="43">
        <v>1E-4</v>
      </c>
      <c r="E40">
        <f t="shared" si="0"/>
        <v>7194.274063400424</v>
      </c>
      <c r="F40">
        <f t="shared" si="1"/>
        <v>7194.5</v>
      </c>
      <c r="G40">
        <f t="shared" si="2"/>
        <v>-0.31360000021231826</v>
      </c>
      <c r="J40">
        <f>+G40</f>
        <v>-0.31360000021231826</v>
      </c>
      <c r="O40">
        <f t="shared" ca="1" si="3"/>
        <v>-0.2781076673515549</v>
      </c>
      <c r="Q40" s="1">
        <f t="shared" si="4"/>
        <v>43468.42939999979</v>
      </c>
    </row>
    <row r="41" spans="1:17" x14ac:dyDescent="0.2">
      <c r="A41" s="41" t="s">
        <v>47</v>
      </c>
      <c r="B41" s="41" t="s">
        <v>49</v>
      </c>
      <c r="C41" s="42">
        <v>58487.636400000192</v>
      </c>
      <c r="D41" s="43">
        <v>1E-4</v>
      </c>
      <c r="E41">
        <f t="shared" si="0"/>
        <v>7194.78342939495</v>
      </c>
      <c r="F41">
        <f t="shared" si="1"/>
        <v>7195</v>
      </c>
      <c r="G41">
        <f t="shared" si="2"/>
        <v>-0.30059999981313013</v>
      </c>
      <c r="J41">
        <f>+G41</f>
        <v>-0.30059999981313013</v>
      </c>
      <c r="O41">
        <f t="shared" ca="1" si="3"/>
        <v>-0.27812352138229524</v>
      </c>
      <c r="Q41" s="1">
        <f t="shared" si="4"/>
        <v>43469.136400000192</v>
      </c>
    </row>
    <row r="42" spans="1:17" x14ac:dyDescent="0.2">
      <c r="A42" s="41" t="s">
        <v>47</v>
      </c>
      <c r="B42" s="41" t="s">
        <v>48</v>
      </c>
      <c r="C42" s="42">
        <v>58488.315400000196</v>
      </c>
      <c r="D42" s="43">
        <v>1E-4</v>
      </c>
      <c r="E42">
        <f t="shared" si="0"/>
        <v>7195.2726224785265</v>
      </c>
      <c r="F42">
        <f t="shared" si="1"/>
        <v>7195.5</v>
      </c>
      <c r="G42">
        <f t="shared" si="2"/>
        <v>-0.31559999980527209</v>
      </c>
      <c r="J42">
        <f>+G42</f>
        <v>-0.31559999980527209</v>
      </c>
      <c r="O42">
        <f t="shared" ca="1" si="3"/>
        <v>-0.27813937541303557</v>
      </c>
      <c r="Q42" s="1">
        <f t="shared" si="4"/>
        <v>43469.815400000196</v>
      </c>
    </row>
    <row r="43" spans="1:17" x14ac:dyDescent="0.2">
      <c r="A43" s="41" t="s">
        <v>47</v>
      </c>
      <c r="B43" s="41" t="s">
        <v>49</v>
      </c>
      <c r="C43" s="42">
        <v>59202.496400000062</v>
      </c>
      <c r="D43" s="43">
        <v>1E-4</v>
      </c>
      <c r="E43">
        <f t="shared" si="0"/>
        <v>7709.8122478386604</v>
      </c>
      <c r="F43">
        <f t="shared" si="1"/>
        <v>7710</v>
      </c>
      <c r="G43">
        <f t="shared" si="2"/>
        <v>-0.26059999993594829</v>
      </c>
      <c r="J43">
        <f>+G43</f>
        <v>-0.26059999993594829</v>
      </c>
      <c r="O43">
        <f t="shared" ca="1" si="3"/>
        <v>-0.29445317304482099</v>
      </c>
      <c r="Q43" s="1">
        <f t="shared" si="4"/>
        <v>44183.996400000062</v>
      </c>
    </row>
    <row r="44" spans="1:17" x14ac:dyDescent="0.2">
      <c r="A44" s="41" t="s">
        <v>47</v>
      </c>
      <c r="B44" s="41" t="s">
        <v>48</v>
      </c>
      <c r="C44" s="42">
        <v>59203.188399999868</v>
      </c>
      <c r="D44" s="43">
        <v>1E-4</v>
      </c>
      <c r="E44">
        <f t="shared" si="0"/>
        <v>7710.3108069163309</v>
      </c>
      <c r="F44">
        <f t="shared" si="1"/>
        <v>7710.5</v>
      </c>
      <c r="G44">
        <f t="shared" si="2"/>
        <v>-0.2626000001328066</v>
      </c>
      <c r="J44">
        <f>+G44</f>
        <v>-0.2626000001328066</v>
      </c>
      <c r="O44">
        <f t="shared" ca="1" si="3"/>
        <v>-0.29446902707556133</v>
      </c>
      <c r="Q44" s="1">
        <f t="shared" si="4"/>
        <v>44184.688399999868</v>
      </c>
    </row>
    <row r="45" spans="1:17" x14ac:dyDescent="0.2">
      <c r="A45" s="41" t="s">
        <v>47</v>
      </c>
      <c r="B45" s="41" t="s">
        <v>48</v>
      </c>
      <c r="C45" s="42">
        <v>59204.577300000004</v>
      </c>
      <c r="D45" s="43">
        <v>1E-4</v>
      </c>
      <c r="E45">
        <f t="shared" si="0"/>
        <v>7711.3114553314144</v>
      </c>
      <c r="F45">
        <f t="shared" si="1"/>
        <v>7711.5</v>
      </c>
      <c r="G45">
        <f t="shared" si="2"/>
        <v>-0.26169999999547144</v>
      </c>
      <c r="J45">
        <f>+G45</f>
        <v>-0.26169999999547144</v>
      </c>
      <c r="O45">
        <f t="shared" ca="1" si="3"/>
        <v>-0.294500735137042</v>
      </c>
      <c r="Q45" s="1">
        <f t="shared" si="4"/>
        <v>44186.077300000004</v>
      </c>
    </row>
    <row r="46" spans="1:17" x14ac:dyDescent="0.2">
      <c r="A46" s="41" t="s">
        <v>47</v>
      </c>
      <c r="B46" s="41" t="s">
        <v>48</v>
      </c>
      <c r="C46" s="42">
        <v>59205.964999999851</v>
      </c>
      <c r="D46" s="43">
        <v>1E-4</v>
      </c>
      <c r="E46">
        <f t="shared" si="0"/>
        <v>7712.3112391929753</v>
      </c>
      <c r="F46">
        <f t="shared" si="1"/>
        <v>7712.5</v>
      </c>
      <c r="G46">
        <f t="shared" si="2"/>
        <v>-0.26200000014796387</v>
      </c>
      <c r="J46">
        <f>+G46</f>
        <v>-0.26200000014796387</v>
      </c>
      <c r="O46">
        <f t="shared" ca="1" si="3"/>
        <v>-0.29453244319852256</v>
      </c>
      <c r="Q46" s="1">
        <f t="shared" si="4"/>
        <v>44187.464999999851</v>
      </c>
    </row>
    <row r="47" spans="1:17" x14ac:dyDescent="0.2">
      <c r="A47" s="41" t="s">
        <v>47</v>
      </c>
      <c r="B47" s="41" t="s">
        <v>49</v>
      </c>
      <c r="C47" s="42">
        <v>59206.660900000017</v>
      </c>
      <c r="D47" s="43">
        <v>1E-4</v>
      </c>
      <c r="E47">
        <f t="shared" si="0"/>
        <v>7712.8126080691754</v>
      </c>
      <c r="F47">
        <f t="shared" si="1"/>
        <v>7713</v>
      </c>
      <c r="G47">
        <f t="shared" si="2"/>
        <v>-0.26009999998495914</v>
      </c>
      <c r="J47">
        <f>+G47</f>
        <v>-0.26009999998495914</v>
      </c>
      <c r="O47">
        <f t="shared" ca="1" si="3"/>
        <v>-0.2945482972292629</v>
      </c>
      <c r="Q47" s="1">
        <f t="shared" si="4"/>
        <v>44188.160900000017</v>
      </c>
    </row>
    <row r="48" spans="1:17" x14ac:dyDescent="0.2">
      <c r="A48" s="41" t="s">
        <v>47</v>
      </c>
      <c r="B48" s="41" t="s">
        <v>48</v>
      </c>
      <c r="C48" s="42">
        <v>59207.351100000087</v>
      </c>
      <c r="D48" s="43">
        <v>1E-4</v>
      </c>
      <c r="E48">
        <f t="shared" si="0"/>
        <v>7713.3098703170645</v>
      </c>
      <c r="F48">
        <f t="shared" si="1"/>
        <v>7713.5</v>
      </c>
      <c r="G48">
        <f t="shared" si="2"/>
        <v>-0.2638999999180669</v>
      </c>
      <c r="J48">
        <f>+G48</f>
        <v>-0.2638999999180669</v>
      </c>
      <c r="O48">
        <f t="shared" ca="1" si="3"/>
        <v>-0.29456415126000324</v>
      </c>
      <c r="Q48" s="1">
        <f t="shared" si="4"/>
        <v>44188.851100000087</v>
      </c>
    </row>
    <row r="49" spans="1:17" x14ac:dyDescent="0.2">
      <c r="A49" s="41" t="s">
        <v>47</v>
      </c>
      <c r="B49" s="41" t="s">
        <v>48</v>
      </c>
      <c r="C49" s="42">
        <v>59208.74179999996</v>
      </c>
      <c r="D49" s="43">
        <v>1E-4</v>
      </c>
      <c r="E49">
        <f t="shared" si="0"/>
        <v>7714.3118155619295</v>
      </c>
      <c r="F49">
        <f t="shared" si="1"/>
        <v>7714.5</v>
      </c>
      <c r="G49">
        <f t="shared" si="2"/>
        <v>-0.26120000003720634</v>
      </c>
      <c r="J49">
        <f>+G49</f>
        <v>-0.26120000003720634</v>
      </c>
      <c r="O49">
        <f t="shared" ca="1" si="3"/>
        <v>-0.29459585932148386</v>
      </c>
      <c r="Q49" s="1">
        <f t="shared" si="4"/>
        <v>44190.24179999996</v>
      </c>
    </row>
    <row r="50" spans="1:17" x14ac:dyDescent="0.2">
      <c r="A50" s="41" t="s">
        <v>47</v>
      </c>
      <c r="B50" s="41" t="s">
        <v>48</v>
      </c>
      <c r="C50" s="42">
        <v>59210.129399999976</v>
      </c>
      <c r="D50" s="43">
        <v>1E-4</v>
      </c>
      <c r="E50">
        <f t="shared" si="0"/>
        <v>7715.3115273775038</v>
      </c>
      <c r="F50">
        <f t="shared" si="1"/>
        <v>7715.5</v>
      </c>
      <c r="G50">
        <f t="shared" si="2"/>
        <v>-0.26160000002710149</v>
      </c>
      <c r="J50">
        <f>+G50</f>
        <v>-0.26160000002710149</v>
      </c>
      <c r="O50">
        <f t="shared" ca="1" si="3"/>
        <v>-0.29462756738296447</v>
      </c>
      <c r="Q50" s="1">
        <f t="shared" si="4"/>
        <v>44191.629399999976</v>
      </c>
    </row>
    <row r="51" spans="1:17" x14ac:dyDescent="0.2">
      <c r="A51" s="41" t="s">
        <v>47</v>
      </c>
      <c r="B51" s="41" t="s">
        <v>48</v>
      </c>
      <c r="C51" s="42">
        <v>59211.518000000156</v>
      </c>
      <c r="D51" s="43">
        <v>1E-4</v>
      </c>
      <c r="E51">
        <f t="shared" si="0"/>
        <v>7716.3119596542911</v>
      </c>
      <c r="F51">
        <f t="shared" si="1"/>
        <v>7716.5</v>
      </c>
      <c r="G51">
        <f t="shared" si="2"/>
        <v>-0.26099999984580791</v>
      </c>
      <c r="J51">
        <f>+G51</f>
        <v>-0.26099999984580791</v>
      </c>
      <c r="O51">
        <f t="shared" ca="1" si="3"/>
        <v>-0.29465927544444515</v>
      </c>
      <c r="Q51" s="1">
        <f t="shared" si="4"/>
        <v>44193.018000000156</v>
      </c>
    </row>
    <row r="52" spans="1:17" x14ac:dyDescent="0.2">
      <c r="A52" s="41" t="s">
        <v>47</v>
      </c>
      <c r="B52" s="41" t="s">
        <v>48</v>
      </c>
      <c r="C52" s="42">
        <v>59212.905700000003</v>
      </c>
      <c r="D52" s="43">
        <v>1E-4</v>
      </c>
      <c r="E52">
        <f t="shared" si="0"/>
        <v>7717.311743515851</v>
      </c>
      <c r="F52">
        <f t="shared" si="1"/>
        <v>7717.5</v>
      </c>
      <c r="G52">
        <f t="shared" si="2"/>
        <v>-0.26129999999830034</v>
      </c>
      <c r="J52">
        <f>+G52</f>
        <v>-0.26129999999830034</v>
      </c>
      <c r="O52">
        <f t="shared" ca="1" si="3"/>
        <v>-0.29469098350592576</v>
      </c>
      <c r="Q52" s="1">
        <f t="shared" si="4"/>
        <v>44194.405700000003</v>
      </c>
    </row>
    <row r="53" spans="1:17" x14ac:dyDescent="0.2">
      <c r="A53" s="41" t="s">
        <v>47</v>
      </c>
      <c r="B53" s="41" t="s">
        <v>48</v>
      </c>
      <c r="C53" s="42">
        <v>59215.683600000106</v>
      </c>
      <c r="D53" s="43">
        <v>1E-4</v>
      </c>
      <c r="E53">
        <f t="shared" si="0"/>
        <v>7719.3131123920066</v>
      </c>
      <c r="F53">
        <f t="shared" si="1"/>
        <v>7719.5</v>
      </c>
      <c r="G53">
        <f t="shared" si="2"/>
        <v>-0.25939999989350326</v>
      </c>
      <c r="J53">
        <f>+G53</f>
        <v>-0.25939999989350326</v>
      </c>
      <c r="O53">
        <f t="shared" ca="1" si="3"/>
        <v>-0.29475439962888705</v>
      </c>
      <c r="Q53" s="1">
        <f t="shared" si="4"/>
        <v>44197.183600000106</v>
      </c>
    </row>
    <row r="54" spans="1:17" x14ac:dyDescent="0.2">
      <c r="A54" s="41" t="s">
        <v>47</v>
      </c>
      <c r="B54" s="41" t="s">
        <v>48</v>
      </c>
      <c r="C54" s="42">
        <v>59217.069800000172</v>
      </c>
      <c r="D54" s="43">
        <v>1E-4</v>
      </c>
      <c r="E54">
        <f t="shared" si="0"/>
        <v>7720.3118155620832</v>
      </c>
      <c r="F54">
        <f t="shared" si="1"/>
        <v>7720.5</v>
      </c>
      <c r="G54">
        <f t="shared" si="2"/>
        <v>-0.26119999983347952</v>
      </c>
      <c r="J54">
        <f>+G54</f>
        <v>-0.26119999983347952</v>
      </c>
      <c r="O54">
        <f t="shared" ca="1" si="3"/>
        <v>-0.29478610769036767</v>
      </c>
      <c r="Q54" s="1">
        <f t="shared" si="4"/>
        <v>44198.569800000172</v>
      </c>
    </row>
    <row r="55" spans="1:17" x14ac:dyDescent="0.2">
      <c r="A55" s="41" t="s">
        <v>47</v>
      </c>
      <c r="B55" s="41" t="s">
        <v>48</v>
      </c>
      <c r="C55" s="42">
        <v>59218.459600000177</v>
      </c>
      <c r="D55" s="43">
        <v>1E-4</v>
      </c>
      <c r="E55">
        <f t="shared" si="0"/>
        <v>7721.3131123920575</v>
      </c>
      <c r="F55">
        <f t="shared" si="1"/>
        <v>7721.5</v>
      </c>
      <c r="G55">
        <f t="shared" si="2"/>
        <v>-0.25939999982074369</v>
      </c>
      <c r="J55">
        <f>+G55</f>
        <v>-0.25939999982074369</v>
      </c>
      <c r="O55">
        <f t="shared" ca="1" si="3"/>
        <v>-0.29481781575184829</v>
      </c>
      <c r="Q55" s="1">
        <f t="shared" si="4"/>
        <v>44199.959600000177</v>
      </c>
    </row>
    <row r="56" spans="1:17" x14ac:dyDescent="0.2">
      <c r="A56" s="41" t="s">
        <v>47</v>
      </c>
      <c r="B56" s="41" t="s">
        <v>48</v>
      </c>
      <c r="C56" s="42">
        <v>59219.846700000111</v>
      </c>
      <c r="D56" s="43">
        <v>1E-4</v>
      </c>
      <c r="E56">
        <f t="shared" si="0"/>
        <v>7722.3124639770249</v>
      </c>
      <c r="F56">
        <f t="shared" si="1"/>
        <v>7722.5</v>
      </c>
      <c r="G56">
        <f t="shared" si="2"/>
        <v>-0.26029999989259522</v>
      </c>
      <c r="J56">
        <f>+G56</f>
        <v>-0.26029999989259522</v>
      </c>
      <c r="O56">
        <f t="shared" ca="1" si="3"/>
        <v>-0.29484952381332896</v>
      </c>
      <c r="Q56" s="1">
        <f t="shared" si="4"/>
        <v>44201.346700000111</v>
      </c>
    </row>
    <row r="57" spans="1:17" x14ac:dyDescent="0.2">
      <c r="A57" s="41" t="s">
        <v>47</v>
      </c>
      <c r="B57" s="41" t="s">
        <v>49</v>
      </c>
      <c r="C57" s="42">
        <v>59220.539700000081</v>
      </c>
      <c r="D57" s="43">
        <v>1E-4</v>
      </c>
      <c r="E57">
        <f t="shared" si="0"/>
        <v>7722.8117435159074</v>
      </c>
      <c r="F57">
        <f t="shared" si="1"/>
        <v>7723</v>
      </c>
      <c r="G57">
        <f t="shared" si="2"/>
        <v>-0.2612999999182648</v>
      </c>
      <c r="J57">
        <f>+G57</f>
        <v>-0.2612999999182648</v>
      </c>
      <c r="O57">
        <f t="shared" ca="1" si="3"/>
        <v>-0.29486537784406924</v>
      </c>
      <c r="Q57" s="1">
        <f t="shared" si="4"/>
        <v>44202.039700000081</v>
      </c>
    </row>
    <row r="58" spans="1:17" x14ac:dyDescent="0.2">
      <c r="A58" s="41" t="s">
        <v>47</v>
      </c>
      <c r="B58" s="41" t="s">
        <v>48</v>
      </c>
      <c r="C58" s="42">
        <v>59222.622500000056</v>
      </c>
      <c r="D58" s="43">
        <v>1E-4</v>
      </c>
      <c r="E58">
        <f t="shared" si="0"/>
        <v>7724.3123198847661</v>
      </c>
      <c r="F58">
        <f t="shared" si="1"/>
        <v>7724.5</v>
      </c>
      <c r="G58">
        <f t="shared" si="2"/>
        <v>-0.26049999994575046</v>
      </c>
      <c r="J58">
        <f>+G58</f>
        <v>-0.26049999994575046</v>
      </c>
      <c r="O58">
        <f t="shared" ca="1" si="3"/>
        <v>-0.2949129399362902</v>
      </c>
      <c r="Q58" s="1">
        <f t="shared" si="4"/>
        <v>44204.122500000056</v>
      </c>
    </row>
    <row r="59" spans="1:17" x14ac:dyDescent="0.2">
      <c r="A59" s="41" t="s">
        <v>47</v>
      </c>
      <c r="B59" s="41" t="s">
        <v>48</v>
      </c>
      <c r="C59" s="42">
        <v>59224.011799999978</v>
      </c>
      <c r="D59" s="43">
        <v>1E-4</v>
      </c>
      <c r="E59">
        <f t="shared" si="0"/>
        <v>7725.3132564841335</v>
      </c>
      <c r="F59">
        <f t="shared" si="1"/>
        <v>7725.5</v>
      </c>
      <c r="G59">
        <f t="shared" si="2"/>
        <v>-0.25920000002224697</v>
      </c>
      <c r="J59">
        <f>+G59</f>
        <v>-0.25920000002224697</v>
      </c>
      <c r="O59">
        <f t="shared" ca="1" si="3"/>
        <v>-0.29494464799777081</v>
      </c>
      <c r="Q59" s="1">
        <f t="shared" si="4"/>
        <v>44205.511799999978</v>
      </c>
    </row>
    <row r="60" spans="1:17" x14ac:dyDescent="0.2">
      <c r="A60" s="41" t="s">
        <v>47</v>
      </c>
      <c r="B60" s="41" t="s">
        <v>48</v>
      </c>
      <c r="C60" s="42">
        <v>59225.397100000177</v>
      </c>
      <c r="D60" s="43">
        <v>1E-4</v>
      </c>
      <c r="E60">
        <f t="shared" si="0"/>
        <v>7726.3113112393194</v>
      </c>
      <c r="F60">
        <f t="shared" si="1"/>
        <v>7726.5</v>
      </c>
      <c r="G60">
        <f t="shared" si="2"/>
        <v>-0.26189999982307199</v>
      </c>
      <c r="J60">
        <f>+G60</f>
        <v>-0.26189999982307199</v>
      </c>
      <c r="O60">
        <f t="shared" ca="1" si="3"/>
        <v>-0.29497635605925143</v>
      </c>
      <c r="Q60" s="1">
        <f t="shared" si="4"/>
        <v>44206.897100000177</v>
      </c>
    </row>
    <row r="61" spans="1:17" x14ac:dyDescent="0.2">
      <c r="A61" s="41" t="s">
        <v>47</v>
      </c>
      <c r="B61" s="41" t="s">
        <v>49</v>
      </c>
      <c r="C61" s="42">
        <v>59226.097399999853</v>
      </c>
      <c r="D61" s="43">
        <v>1E-4</v>
      </c>
      <c r="E61">
        <f t="shared" si="0"/>
        <v>7726.8158501439857</v>
      </c>
      <c r="F61">
        <f t="shared" si="1"/>
        <v>7727</v>
      </c>
      <c r="G61">
        <f t="shared" si="2"/>
        <v>-0.25560000014957041</v>
      </c>
      <c r="J61">
        <f>+G61</f>
        <v>-0.25560000014957041</v>
      </c>
      <c r="O61">
        <f t="shared" ca="1" si="3"/>
        <v>-0.29499221008999177</v>
      </c>
      <c r="Q61" s="1">
        <f t="shared" si="4"/>
        <v>44207.597399999853</v>
      </c>
    </row>
    <row r="62" spans="1:17" x14ac:dyDescent="0.2">
      <c r="A62" s="41" t="s">
        <v>47</v>
      </c>
      <c r="B62" s="41" t="s">
        <v>48</v>
      </c>
      <c r="C62" s="42">
        <v>59226.785300000105</v>
      </c>
      <c r="D62" s="43">
        <v>1E-4</v>
      </c>
      <c r="E62">
        <f t="shared" si="0"/>
        <v>7727.3114553314872</v>
      </c>
      <c r="F62">
        <f t="shared" si="1"/>
        <v>7727.5</v>
      </c>
      <c r="G62">
        <f t="shared" si="2"/>
        <v>-0.26169999989360804</v>
      </c>
      <c r="J62">
        <f>+G62</f>
        <v>-0.26169999989360804</v>
      </c>
      <c r="O62">
        <f t="shared" ca="1" si="3"/>
        <v>-0.29500806412073211</v>
      </c>
      <c r="Q62" s="1">
        <f t="shared" si="4"/>
        <v>44208.285300000105</v>
      </c>
    </row>
    <row r="63" spans="1:17" x14ac:dyDescent="0.2">
      <c r="C63" s="6"/>
      <c r="D63" s="6"/>
    </row>
    <row r="64" spans="1:17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2023-08-17T06:48:04Z</dcterms:modified>
</cp:coreProperties>
</file>