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ACCEAB4-429F-4495-94CC-0A608B67C7E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E15" i="1"/>
  <c r="C17" i="1"/>
  <c r="Q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<sst xmlns="http://schemas.openxmlformats.org/spreadsheetml/2006/main" count="43" uniqueCount="42">
  <si>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</si>
  <si>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</si>
  <si>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</si>
  <si>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</si>
  <si>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</si>
  <si>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</si>
  <si>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</si>
  <si>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</si>
  <si>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</si>
  <si>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</si>
  <si>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</si>
  <si>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</si>
  <si>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</si>
  <si>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</si>
  <si>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</si>
  <si>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</si>
  <si>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</si>
  <si>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</si>
  <si>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</si>
  <si>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</si>
  <si>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</si>
  <si>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</si>
  <si>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</si>
  <si>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</si>
  <si>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</si>
  <si>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</si>
  <si>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</si>
  <si>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</si>
  <si>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</si>
  <si>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</si>
  <si>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</si>
  <si>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</si>
  <si>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</si>
  <si>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</si>
  <si>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</si>
  <si>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</si>
  <si>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</si>
  <si>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</si>
  <si>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</si>
  <si>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</si>
  <si>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 xml:space="preserve">V1262 Cen / GSC 7262-0222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</si>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</sst>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/>
    <xf numFmtId="0" fontId="4" fillId="0" borderId="0" xfId="0" applyFont="1" applyAlignment="1">
      <alignment vertical="center"/>
    </xf>
    <xf numFmtId="0" fontId="14" fillId="0" borderId="0" xfId="0" applyFont="1">
      <alignment vertical="top"/>
    </xf>
    <xf numFmtId="0" fontId="1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V1262 Cen  - O-C Diagr.</a:t>
            </a:r>
          </a:p>
        </c:rich>
      </c:tx>
      <c:layout>
        <c:manualLayout>
          <c:xMode val="edge"/>
          <c:yMode val="edge"/>
          <c:x val="0.3383458646616541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24-4FC1-A675-942F95DCF29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24-4FC1-A675-942F95DCF29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24-4FC1-A675-942F95DCF29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24-4FC1-A675-942F95DCF29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24-4FC1-A675-942F95DCF29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24-4FC1-A675-942F95DCF29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24-4FC1-A675-942F95DCF29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24-4FC1-A675-942F95DC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287752"/>
        <c:axId val="1"/>
      </c:scatterChart>
      <c:valAx>
        <c:axId val="687287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287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864964C-CB94-F0C3-E932-DCAF74E2F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1" t="s">
        <v>40</v>
      </c>
    </row>
    <row r="2" spans="1:7" x14ac:dyDescent="0.2">
      <c r="A2" t="s">
        <v>23</v>
      </c>
      <c r="B2" t="s">
        <v>37</v>
      </c>
      <c r="C2" s="2"/>
      <c r="D2" s="2"/>
    </row>
    <row r="3" spans="1:7" ht="13.5" thickBot="1" x14ac:dyDescent="0.25"/>
    <row r="4" spans="1:7" ht="14.25" thickTop="1" thickBot="1" x14ac:dyDescent="0.25">
      <c r="A4" s="28" t="s">
        <v>38</v>
      </c>
      <c r="C4" s="7">
        <v>52712.825000000186</v>
      </c>
      <c r="D4" s="8">
        <v>0.37046899999999999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52712.825000000186</v>
      </c>
    </row>
    <row r="8" spans="1:7" x14ac:dyDescent="0.2">
      <c r="A8" t="s">
        <v>2</v>
      </c>
      <c r="C8">
        <f>+D4</f>
        <v>0.37046899999999999</v>
      </c>
    </row>
    <row r="9" spans="1:7" x14ac:dyDescent="0.2">
      <c r="A9" s="10" t="s">
        <v>30</v>
      </c>
      <c r="B9" s="11"/>
      <c r="C9" s="12">
        <v>-9.5</v>
      </c>
      <c r="D9" s="30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 t="e">
        <f ca="1">(C7+C11)+(C8+C12)*INT(MAX(F21:F3533))</f>
        <v>#DIV/0!</v>
      </c>
      <c r="D15" s="15" t="s">
        <v>32</v>
      </c>
      <c r="E15" s="16">
        <f ca="1">TODAY()+15018.5-B9/24</f>
        <v>60331.5</v>
      </c>
    </row>
    <row r="16" spans="1:7" x14ac:dyDescent="0.2">
      <c r="A16" s="17" t="s">
        <v>3</v>
      </c>
      <c r="B16" s="11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1"/>
      <c r="C17" s="11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29" t="s">
        <v>39</v>
      </c>
      <c r="C21" s="9">
        <v>52712.825000000186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37694.325000000186</v>
      </c>
    </row>
    <row r="22" spans="1:18" x14ac:dyDescent="0.2">
      <c r="C22" s="9"/>
      <c r="D22" s="9"/>
      <c r="Q22" s="1"/>
      <c r="R22" t="str">
        <f>IF(ABS(C22-C21)&lt;0.00001,1,"")</f>
        <v/>
      </c>
    </row>
    <row r="23" spans="1:18" x14ac:dyDescent="0.2">
      <c r="C23" s="9"/>
      <c r="D23" s="9"/>
      <c r="Q23" s="1"/>
    </row>
    <row r="24" spans="1:18" x14ac:dyDescent="0.2">
      <c r="C24" s="9"/>
      <c r="D24" s="9"/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2024-01-22T06:53:02Z</dcterms:modified>
</cp:coreProperties>
</file>