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95C2D8F-60B7-4FF3-81BA-7D58F604CCC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21" i="1"/>
  <c r="F21" i="1"/>
  <c r="E15" i="1"/>
  <c r="C17" i="1"/>
  <c r="Q21" i="1"/>
  <c r="G21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<sst xmlns="http://schemas.openxmlformats.org/spreadsheetml/2006/main" count="49" uniqueCount="44">
  <si>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</si>
  <si>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</si>
  <si>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</si>
  <si>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</si>
  <si>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</si>
  <si>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</si>
  <si>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</si>
  <si>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</si>
  <si>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</si>
  <si>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</si>
  <si>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</si>
  <si>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</si>
  <si>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</si>
  <si>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</si>
  <si>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</si>
  <si>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</si>
  <si>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</si>
  <si>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</si>
  <si>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</si>
  <si>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</si>
  <si>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</si>
  <si>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</si>
  <si>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</si>
  <si>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</si>
  <si>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</si>
  <si>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</si>
  <si>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</si>
  <si>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</si>
  <si>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</si>
  <si>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</si>
  <si>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</si>
  <si>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</si>
  <si>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</si>
  <si>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</si>
  <si>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</si>
  <si>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</si>
  <si>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</si>
  <si>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</si>
  <si>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G4275-0167 _Cep.xls</t>
  </si>
  <si>
    <t>EA</t>
  </si>
  <si>
    <t>IBVS 5557 Eph.</t>
  </si>
  <si>
    <t>IBVS 5557</t>
  </si>
  <si>
    <t>Cep</t>
  </si>
  <si>
    <t xml:space="preserve">V0741 Cep / NSV 25862 / GSC 4275-0167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</si>
</sst>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V0741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5-4FB2-B471-64891A9BF0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F5-4FB2-B471-64891A9BF0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F5-4FB2-B471-64891A9BF0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F5-4FB2-B471-64891A9BF0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F5-4FB2-B471-64891A9BF0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F5-4FB2-B471-64891A9BF0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F5-4FB2-B471-64891A9BF0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F5-4FB2-B471-64891A9BF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80392"/>
        <c:axId val="1"/>
      </c:scatterChart>
      <c:valAx>
        <c:axId val="914880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80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285750</xdr:colOff>
      <xdr:row>18</xdr:row>
      <xdr:rowOff>28576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34657A1-0361-285C-2DA2-10F4B710D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0"/>
      <c r="F1" s="30" t="s">
        <v>38</v>
      </c>
      <c r="G1" s="31" t="s">
        <v>39</v>
      </c>
      <c r="H1" s="30" t="s">
        <v>40</v>
      </c>
      <c r="I1" s="31">
        <v>51450.601999999999</v>
      </c>
      <c r="J1" s="31">
        <v>6.0091099999999997</v>
      </c>
      <c r="K1" s="31" t="s">
        <v>41</v>
      </c>
      <c r="L1" s="31" t="s">
        <v>42</v>
      </c>
    </row>
    <row r="2" spans="1:12" x14ac:dyDescent="0.2">
      <c r="A2" t="s">
        <v>23</v>
      </c>
      <c r="B2" t="s">
        <v>39</v>
      </c>
      <c r="C2" s="9" t="s">
        <v>42</v>
      </c>
      <c r="D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51450.601999999999</v>
      </c>
      <c r="D4" s="8">
        <v>6.0091099999999997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51450.601999999999</v>
      </c>
    </row>
    <row r="8" spans="1:12" x14ac:dyDescent="0.2">
      <c r="A8" t="s">
        <v>2</v>
      </c>
      <c r="C8">
        <f>+D4</f>
        <v>6.0091099999999997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60332.5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51450.601999999999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36432.101999999999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2024-01-23T04:41:22Z</dcterms:modified>
</cp:coreProperties>
</file>