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2958796-9F16-45C1-B982-96CCFC4C2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<sst xmlns="http://schemas.openxmlformats.org/spreadsheetml/2006/main" count="53" uniqueCount="50">
  <si>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</si>
  <si>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</si>
  <si>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</si>
  <si>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</si>
  <si>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</si>
  <si>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</si>
  <si>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</si>
  <si>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</si>
  <si>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</si>
  <si>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</si>
  <si>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</si>
  <si>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</si>
  <si>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</si>
  <si>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</si>
  <si>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</si>
  <si>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</si>
  <si>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</si>
  <si>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</si>
  <si>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</si>
  <si>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</si>
  <si>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</si>
  <si>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</si>
  <si>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</si>
  <si>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</si>
  <si>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</si>
  <si>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</si>
  <si>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</si>
  <si>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</si>
  <si>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</si>
  <si>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</si>
  <si>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</si>
  <si>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</si>
  <si>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</si>
  <si>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</si>
  <si>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</si>
  <si>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</si>
  <si>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</si>
  <si>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</si>
  <si>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</si>
  <si>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</si>
  <si>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</si>
  <si>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</si>
  <si>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</si>
  <si>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</si>
  <si>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</si>
  <si>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J072025+2109.1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</si>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</sst>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J072025+2109.1 Gem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7.7450000899261795E-3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4.3368086899420177E-19</c:v>
                </c:pt>
                <c:pt idx="1">
                  <c:v>7.7450000899261795E-3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G24" sqref="G2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54567.631200000003</v>
      </c>
      <c r="D7" s="39" t="s">
        <v>47</v>
      </c>
    </row>
    <row r="8" spans="1:15" x14ac:dyDescent="0.2">
      <c r="A8" t="s">
        <v>3</v>
      </c>
      <c r="C8" s="6">
        <v>0.322131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4.3368086899420177E-19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4.9951629086915052E-7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59562.280100000091</v>
      </c>
      <c r="E15" s="10" t="s">
        <v>30</v>
      </c>
      <c r="F15" s="25">
        <f ca="1">NOW()+15018.5+$C$5/24</f>
        <v>60178.93987800926</v>
      </c>
    </row>
    <row r="16" spans="1:15" x14ac:dyDescent="0.2">
      <c r="A16" s="12" t="s">
        <v>4</v>
      </c>
      <c r="B16" s="7"/>
      <c r="C16" s="13">
        <f ca="1">+C8+C12</f>
        <v>0.32213149951629089</v>
      </c>
      <c r="E16" s="10" t="s">
        <v>35</v>
      </c>
      <c r="F16" s="11">
        <f ca="1">ROUND(2*(F15-$C$7)/$C$8,0)/2+F14</f>
        <v>17420.5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1915.5</v>
      </c>
    </row>
    <row r="18" spans="1:21" ht="14.25" thickTop="1" thickBot="1" x14ac:dyDescent="0.25">
      <c r="A18" s="12" t="s">
        <v>5</v>
      </c>
      <c r="B18" s="7"/>
      <c r="C18" s="15">
        <f ca="1">+C15</f>
        <v>59562.280100000091</v>
      </c>
      <c r="D18" s="16">
        <f ca="1">+C16</f>
        <v>0.32213149951629089</v>
      </c>
      <c r="E18" s="10" t="s">
        <v>31</v>
      </c>
      <c r="F18" s="14">
        <f ca="1">+$C$15+$C$16*F17-15018.5-$C$5/24</f>
        <v>45161.218820656883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54567.631200000003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4.3368086899420177E-19</v>
      </c>
      <c r="Q21" s="1">
        <f>+C21-15018.5</f>
        <v>39549.131200000003</v>
      </c>
    </row>
    <row r="22" spans="1:21" x14ac:dyDescent="0.2">
      <c r="A22" s="41" t="s">
        <v>48</v>
      </c>
      <c r="B22" s="42" t="s">
        <v>49</v>
      </c>
      <c r="C22" s="43">
        <v>59562.280100000091</v>
      </c>
      <c r="D22" s="6"/>
      <c r="E22">
        <f>+(C22-C$7)/C$8</f>
        <v>15505.024043013827</v>
      </c>
      <c r="F22">
        <f>ROUND(2*E22,0)/2</f>
        <v>15505</v>
      </c>
      <c r="G22">
        <f>+C22-(C$7+F22*C$8)</f>
        <v>7.7450000899261795E-3</v>
      </c>
      <c r="K22">
        <f>+G22</f>
        <v>7.7450000899261795E-3</v>
      </c>
      <c r="O22">
        <f ca="1">+C$11+C$12*$F22</f>
        <v>7.7450000899261795E-3</v>
      </c>
      <c r="Q22" s="1">
        <f>+C22-15018.5</f>
        <v>44543.780100000091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2023-08-22T10:33:25Z</dcterms:modified>
</cp:coreProperties>
</file>