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7BE1AF1-BAF2-4C3D-9676-30114F0CF903}" xr6:coauthVersionLast="47" xr6:coauthVersionMax="47" xr10:uidLastSave="{00000000-0000-0000-0000-000000000000}"/>
  <bookViews>
    <workbookView xWindow="14910" yWindow="126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/>
  <c r="G39" i="1" s="1"/>
  <c r="K39" i="1" s="1"/>
  <c r="Q39" i="1"/>
  <c r="E40" i="1"/>
  <c r="F40" i="1" s="1"/>
  <c r="G40" i="1" s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/>
  <c r="G43" i="1" s="1"/>
  <c r="K43" i="1" s="1"/>
  <c r="Q43" i="1"/>
  <c r="E44" i="1"/>
  <c r="F44" i="1" s="1"/>
  <c r="G44" i="1" s="1"/>
  <c r="K44" i="1" s="1"/>
  <c r="Q44" i="1"/>
  <c r="E45" i="1"/>
  <c r="F45" i="1"/>
  <c r="G45" i="1" s="1"/>
  <c r="K45" i="1" s="1"/>
  <c r="Q45" i="1"/>
  <c r="E46" i="1"/>
  <c r="F46" i="1" s="1"/>
  <c r="G46" i="1" s="1"/>
  <c r="K46" i="1" s="1"/>
  <c r="Q46" i="1"/>
  <c r="E47" i="1"/>
  <c r="F47" i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/>
  <c r="G51" i="1" s="1"/>
  <c r="K51" i="1" s="1"/>
  <c r="Q51" i="1"/>
  <c r="E52" i="1"/>
  <c r="F52" i="1" s="1"/>
  <c r="G52" i="1" s="1"/>
  <c r="K52" i="1" s="1"/>
  <c r="Q52" i="1"/>
  <c r="E53" i="1"/>
  <c r="F53" i="1"/>
  <c r="G53" i="1" s="1"/>
  <c r="K53" i="1" s="1"/>
  <c r="Q53" i="1"/>
  <c r="E54" i="1"/>
  <c r="F54" i="1" s="1"/>
  <c r="G54" i="1" s="1"/>
  <c r="K54" i="1" s="1"/>
  <c r="Q54" i="1"/>
  <c r="E55" i="1"/>
  <c r="F55" i="1"/>
  <c r="G55" i="1" s="1"/>
  <c r="K55" i="1" s="1"/>
  <c r="Q55" i="1"/>
  <c r="E56" i="1"/>
  <c r="F56" i="1" s="1"/>
  <c r="G56" i="1" s="1"/>
  <c r="K56" i="1" s="1"/>
  <c r="Q56" i="1"/>
  <c r="E57" i="1"/>
  <c r="F57" i="1"/>
  <c r="G57" i="1" s="1"/>
  <c r="K57" i="1" s="1"/>
  <c r="Q57" i="1"/>
  <c r="E58" i="1"/>
  <c r="F58" i="1" s="1"/>
  <c r="G58" i="1" s="1"/>
  <c r="K58" i="1" s="1"/>
  <c r="Q58" i="1"/>
  <c r="E59" i="1"/>
  <c r="F59" i="1"/>
  <c r="G59" i="1" s="1"/>
  <c r="K59" i="1" s="1"/>
  <c r="Q59" i="1"/>
  <c r="E60" i="1"/>
  <c r="F60" i="1" s="1"/>
  <c r="G60" i="1" s="1"/>
  <c r="K60" i="1" s="1"/>
  <c r="Q60" i="1"/>
  <c r="E61" i="1"/>
  <c r="F61" i="1"/>
  <c r="G61" i="1" s="1"/>
  <c r="K61" i="1" s="1"/>
  <c r="Q61" i="1"/>
  <c r="E62" i="1"/>
  <c r="F62" i="1" s="1"/>
  <c r="G62" i="1" s="1"/>
  <c r="K62" i="1" s="1"/>
  <c r="Q62" i="1"/>
  <c r="E63" i="1"/>
  <c r="F63" i="1"/>
  <c r="G63" i="1" s="1"/>
  <c r="K63" i="1" s="1"/>
  <c r="Q63" i="1"/>
  <c r="E64" i="1"/>
  <c r="F64" i="1" s="1"/>
  <c r="G64" i="1" s="1"/>
  <c r="K64" i="1" s="1"/>
  <c r="Q64" i="1"/>
  <c r="E65" i="1"/>
  <c r="F65" i="1"/>
  <c r="G65" i="1" s="1"/>
  <c r="K65" i="1" s="1"/>
  <c r="Q65" i="1"/>
  <c r="E66" i="1"/>
  <c r="F66" i="1" s="1"/>
  <c r="G66" i="1" s="1"/>
  <c r="K66" i="1" s="1"/>
  <c r="Q66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48" i="1"/>
  <c r="O52" i="1"/>
  <c r="O56" i="1"/>
  <c r="O60" i="1"/>
  <c r="O64" i="1"/>
  <c r="O55" i="1"/>
  <c r="O23" i="1"/>
  <c r="O27" i="1"/>
  <c r="O31" i="1"/>
  <c r="O35" i="1"/>
  <c r="O39" i="1"/>
  <c r="O43" i="1"/>
  <c r="O47" i="1"/>
  <c r="O51" i="1"/>
  <c r="O59" i="1"/>
  <c r="O63" i="1"/>
  <c r="O22" i="1"/>
  <c r="O26" i="1"/>
  <c r="O30" i="1"/>
  <c r="O34" i="1"/>
  <c r="O38" i="1"/>
  <c r="O42" i="1"/>
  <c r="O46" i="1"/>
  <c r="O50" i="1"/>
  <c r="O54" i="1"/>
  <c r="O58" i="1"/>
  <c r="O62" i="1"/>
  <c r="O66" i="1"/>
  <c r="O41" i="1"/>
  <c r="O49" i="1"/>
  <c r="O53" i="1"/>
  <c r="O57" i="1"/>
  <c r="O25" i="1"/>
  <c r="O29" i="1"/>
  <c r="O33" i="1"/>
  <c r="O37" i="1"/>
  <c r="O45" i="1"/>
  <c r="O61" i="1"/>
  <c r="O6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<sst xmlns="http://schemas.openxmlformats.org/spreadsheetml/2006/main" count="141" uniqueCount="51">
  <si>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</si>
  <si>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</si>
  <si>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</si>
  <si>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</si>
  <si>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</si>
  <si>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</si>
  <si>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</si>
  <si>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</si>
  <si>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</si>
  <si>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</si>
  <si>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</si>
  <si>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</si>
  <si>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</si>
  <si>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</si>
  <si>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</si>
  <si>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</si>
  <si>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</si>
  <si>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</si>
  <si>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</si>
  <si>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</si>
  <si>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</si>
  <si>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</si>
  <si>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</si>
  <si>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</si>
  <si>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</si>
  <si>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</si>
  <si>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</si>
  <si>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</si>
  <si>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</si>
  <si>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</si>
  <si>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</si>
  <si>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</si>
  <si>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</si>
  <si>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</si>
  <si>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</si>
  <si>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</si>
  <si>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</si>
  <si>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</si>
  <si>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</si>
  <si>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</si>
  <si>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</si>
  <si>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</si>
  <si>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</si>
  <si>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</si>
  <si>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</si>
  <si>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EB</t>
  </si>
  <si>
    <t>VSX</t>
  </si>
  <si>
    <t>WX Lep</t>
  </si>
  <si>
    <t>JBAV, 79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</si>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</sst>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WX Lep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0.29835999986244133</c:v>
                </c:pt>
                <c:pt idx="2">
                  <c:v>0.30620000021008309</c:v>
                </c:pt>
                <c:pt idx="3">
                  <c:v>0.29954000005091075</c:v>
                </c:pt>
                <c:pt idx="4">
                  <c:v>0.30377999999473104</c:v>
                </c:pt>
                <c:pt idx="5">
                  <c:v>0.29752000008011237</c:v>
                </c:pt>
                <c:pt idx="6">
                  <c:v>0.30256000006920658</c:v>
                </c:pt>
                <c:pt idx="7">
                  <c:v>0.29859999997279374</c:v>
                </c:pt>
                <c:pt idx="8">
                  <c:v>0.29825999980675988</c:v>
                </c:pt>
                <c:pt idx="9">
                  <c:v>0.30349999991449295</c:v>
                </c:pt>
                <c:pt idx="10">
                  <c:v>0.29884000007587019</c:v>
                </c:pt>
                <c:pt idx="11">
                  <c:v>0.30518000018491875</c:v>
                </c:pt>
                <c:pt idx="12">
                  <c:v>0.29712000006838934</c:v>
                </c:pt>
                <c:pt idx="13">
                  <c:v>0.30225999988033436</c:v>
                </c:pt>
                <c:pt idx="14">
                  <c:v>0.29590000013558893</c:v>
                </c:pt>
                <c:pt idx="15">
                  <c:v>0.3049399998417357</c:v>
                </c:pt>
                <c:pt idx="16">
                  <c:v>0.29888000006030779</c:v>
                </c:pt>
                <c:pt idx="17">
                  <c:v>0.3045199999542092</c:v>
                </c:pt>
                <c:pt idx="18">
                  <c:v>0.2978599997877609</c:v>
                </c:pt>
                <c:pt idx="19">
                  <c:v>0.27256000005581882</c:v>
                </c:pt>
                <c:pt idx="20">
                  <c:v>0.25269999996817205</c:v>
                </c:pt>
                <c:pt idx="21">
                  <c:v>0.2622400002219365</c:v>
                </c:pt>
                <c:pt idx="22">
                  <c:v>0.25347999989753589</c:v>
                </c:pt>
                <c:pt idx="23">
                  <c:v>0.26101999983075075</c:v>
                </c:pt>
                <c:pt idx="24">
                  <c:v>0.25086000002193032</c:v>
                </c:pt>
                <c:pt idx="25">
                  <c:v>0.2627000000939006</c:v>
                </c:pt>
                <c:pt idx="26">
                  <c:v>0.25223999986337731</c:v>
                </c:pt>
                <c:pt idx="27">
                  <c:v>0.26377999997930601</c:v>
                </c:pt>
                <c:pt idx="28">
                  <c:v>0.25122000006376766</c:v>
                </c:pt>
                <c:pt idx="29">
                  <c:v>0.26246000022365479</c:v>
                </c:pt>
                <c:pt idx="30">
                  <c:v>0.25259999990521464</c:v>
                </c:pt>
                <c:pt idx="31">
                  <c:v>0.26233999982650857</c:v>
                </c:pt>
                <c:pt idx="32">
                  <c:v>0.26072000010753982</c:v>
                </c:pt>
                <c:pt idx="33">
                  <c:v>0.25265999999101041</c:v>
                </c:pt>
                <c:pt idx="34">
                  <c:v>0.25930000004882459</c:v>
                </c:pt>
                <c:pt idx="35">
                  <c:v>0.25144000006548595</c:v>
                </c:pt>
                <c:pt idx="36">
                  <c:v>0.26158000023133354</c:v>
                </c:pt>
                <c:pt idx="37">
                  <c:v>0.2505200000887271</c:v>
                </c:pt>
                <c:pt idx="38">
                  <c:v>0.26296000008005649</c:v>
                </c:pt>
                <c:pt idx="39">
                  <c:v>0.25350000001344597</c:v>
                </c:pt>
                <c:pt idx="40">
                  <c:v>0.26113999976951163</c:v>
                </c:pt>
                <c:pt idx="41">
                  <c:v>0.25278000016260194</c:v>
                </c:pt>
                <c:pt idx="42">
                  <c:v>0.26272000020253472</c:v>
                </c:pt>
                <c:pt idx="43">
                  <c:v>0.25416000001132488</c:v>
                </c:pt>
                <c:pt idx="44">
                  <c:v>0.26139999998122221</c:v>
                </c:pt>
                <c:pt idx="45">
                  <c:v>0.25134000000252854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4.3155855307491164E-2</c:v>
                </c:pt>
                <c:pt idx="1">
                  <c:v>0.26431971824778727</c:v>
                </c:pt>
                <c:pt idx="2">
                  <c:v>0.26434012270049878</c:v>
                </c:pt>
                <c:pt idx="3">
                  <c:v>0.26436052715321035</c:v>
                </c:pt>
                <c:pt idx="4">
                  <c:v>0.26438093160592185</c:v>
                </c:pt>
                <c:pt idx="5">
                  <c:v>0.26440133605863336</c:v>
                </c:pt>
                <c:pt idx="6">
                  <c:v>0.26442174051134493</c:v>
                </c:pt>
                <c:pt idx="7">
                  <c:v>0.26444214496405649</c:v>
                </c:pt>
                <c:pt idx="8">
                  <c:v>0.26452376277490258</c:v>
                </c:pt>
                <c:pt idx="9">
                  <c:v>0.26454416722761409</c:v>
                </c:pt>
                <c:pt idx="10">
                  <c:v>0.26456457168032566</c:v>
                </c:pt>
                <c:pt idx="11">
                  <c:v>0.26458497613303722</c:v>
                </c:pt>
                <c:pt idx="12">
                  <c:v>0.26460538058574873</c:v>
                </c:pt>
                <c:pt idx="13">
                  <c:v>0.26462578503846024</c:v>
                </c:pt>
                <c:pt idx="14">
                  <c:v>0.2646461894911718</c:v>
                </c:pt>
                <c:pt idx="15">
                  <c:v>0.26466659394388331</c:v>
                </c:pt>
                <c:pt idx="16">
                  <c:v>0.26468699839659482</c:v>
                </c:pt>
                <c:pt idx="17">
                  <c:v>0.26470740284930638</c:v>
                </c:pt>
                <c:pt idx="18">
                  <c:v>0.26472780730201795</c:v>
                </c:pt>
                <c:pt idx="19">
                  <c:v>0.27992912457210928</c:v>
                </c:pt>
                <c:pt idx="20">
                  <c:v>0.27994952902482084</c:v>
                </c:pt>
                <c:pt idx="21">
                  <c:v>0.27996993347753241</c:v>
                </c:pt>
                <c:pt idx="22">
                  <c:v>0.27999033793024386</c:v>
                </c:pt>
                <c:pt idx="23">
                  <c:v>0.28001074238295542</c:v>
                </c:pt>
                <c:pt idx="24">
                  <c:v>0.28003114683566699</c:v>
                </c:pt>
                <c:pt idx="25">
                  <c:v>0.2800515512883785</c:v>
                </c:pt>
                <c:pt idx="26">
                  <c:v>0.28007195574109001</c:v>
                </c:pt>
                <c:pt idx="27">
                  <c:v>0.28009236019380157</c:v>
                </c:pt>
                <c:pt idx="28">
                  <c:v>0.28011276464651308</c:v>
                </c:pt>
                <c:pt idx="29">
                  <c:v>0.28013316909922459</c:v>
                </c:pt>
                <c:pt idx="30">
                  <c:v>0.28015357355193615</c:v>
                </c:pt>
                <c:pt idx="31">
                  <c:v>0.28017397800464772</c:v>
                </c:pt>
                <c:pt idx="32">
                  <c:v>0.28021478691007073</c:v>
                </c:pt>
                <c:pt idx="33">
                  <c:v>0.2802351913627823</c:v>
                </c:pt>
                <c:pt idx="34">
                  <c:v>0.28025559581549381</c:v>
                </c:pt>
                <c:pt idx="35">
                  <c:v>0.28027600026820532</c:v>
                </c:pt>
                <c:pt idx="36">
                  <c:v>0.28029640472091688</c:v>
                </c:pt>
                <c:pt idx="37">
                  <c:v>0.28031680917362845</c:v>
                </c:pt>
                <c:pt idx="38">
                  <c:v>0.28033721362633995</c:v>
                </c:pt>
                <c:pt idx="39">
                  <c:v>0.28035761807905146</c:v>
                </c:pt>
                <c:pt idx="40">
                  <c:v>0.28037802253176303</c:v>
                </c:pt>
                <c:pt idx="41">
                  <c:v>0.28039842698447454</c:v>
                </c:pt>
                <c:pt idx="42">
                  <c:v>0.28041883143718604</c:v>
                </c:pt>
                <c:pt idx="43">
                  <c:v>0.28043923588989761</c:v>
                </c:pt>
                <c:pt idx="44">
                  <c:v>0.28045964034260917</c:v>
                </c:pt>
                <c:pt idx="45">
                  <c:v>0.28048004479532068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48500.161</v>
      </c>
      <c r="D7" s="39" t="s">
        <v>46</v>
      </c>
    </row>
    <row r="8" spans="1:15" x14ac:dyDescent="0.2">
      <c r="A8" t="s">
        <v>3</v>
      </c>
      <c r="C8" s="6">
        <v>1.83972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4.3155855307491164E-2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4.080890542306414E-5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59198.413259640343</v>
      </c>
      <c r="E15" s="10" t="s">
        <v>30</v>
      </c>
      <c r="F15" s="25">
        <f ca="1">NOW()+15018.5+$C$5/24</f>
        <v>60171.768594444446</v>
      </c>
    </row>
    <row r="16" spans="1:15" x14ac:dyDescent="0.2">
      <c r="A16" s="12" t="s">
        <v>4</v>
      </c>
      <c r="B16" s="7"/>
      <c r="C16" s="13">
        <f ca="1">+C8+C12</f>
        <v>1.8397608089054232</v>
      </c>
      <c r="E16" s="10" t="s">
        <v>35</v>
      </c>
      <c r="F16" s="11">
        <f ca="1">ROUND(2*(F15-$C$7)/$C$8,0)/2+F14</f>
        <v>6345</v>
      </c>
    </row>
    <row r="17" spans="1:21" ht="13.5" thickBot="1" x14ac:dyDescent="0.25">
      <c r="A17" s="10" t="s">
        <v>27</v>
      </c>
      <c r="B17" s="7"/>
      <c r="C17" s="7">
        <f>COUNT(C21:C2191)</f>
        <v>46</v>
      </c>
      <c r="E17" s="10" t="s">
        <v>36</v>
      </c>
      <c r="F17" s="19">
        <f ca="1">ROUND(2*(F15-$C$15)/$C$16,0)/2+F14</f>
        <v>530</v>
      </c>
    </row>
    <row r="18" spans="1:21" ht="14.25" thickTop="1" thickBot="1" x14ac:dyDescent="0.25">
      <c r="A18" s="12" t="s">
        <v>5</v>
      </c>
      <c r="B18" s="7"/>
      <c r="C18" s="15">
        <f ca="1">+C15</f>
        <v>59198.413259640343</v>
      </c>
      <c r="D18" s="16">
        <f ca="1">+C16</f>
        <v>1.8397608089054232</v>
      </c>
      <c r="E18" s="10" t="s">
        <v>31</v>
      </c>
      <c r="F18" s="14">
        <f ca="1">+$C$15+$C$16*F17-15018.5-$C$5/24</f>
        <v>45155.382321693556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48500.161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4.3155855307491164E-2</v>
      </c>
      <c r="Q21" s="1">
        <f>+C21-15018.5</f>
        <v>33481.661</v>
      </c>
    </row>
    <row r="22" spans="1:21" x14ac:dyDescent="0.2">
      <c r="A22" s="41" t="s">
        <v>48</v>
      </c>
      <c r="B22" s="41" t="s">
        <v>49</v>
      </c>
      <c r="C22" s="42">
        <v>58470.821899999864</v>
      </c>
      <c r="D22" s="43">
        <v>1E-4</v>
      </c>
      <c r="E22">
        <f t="shared" ref="E22:E66" si="0">+(C22-C$7)/C$8</f>
        <v>5419.6621768529258</v>
      </c>
      <c r="F22">
        <f t="shared" ref="F22:F66" si="1">ROUND(2*E22,0)/2</f>
        <v>5419.5</v>
      </c>
      <c r="G22">
        <f t="shared" ref="G22:G66" si="2">+C22-(C$7+F22*C$8)</f>
        <v>0.29835999986244133</v>
      </c>
      <c r="K22">
        <f t="shared" ref="K22:K66" si="3">+G22</f>
        <v>0.29835999986244133</v>
      </c>
      <c r="O22">
        <f t="shared" ref="O22:O66" ca="1" si="4">+C$11+C$12*$F22</f>
        <v>0.26431971824778727</v>
      </c>
      <c r="Q22" s="1">
        <f t="shared" ref="Q22:Q66" si="5">+C22-15018.5</f>
        <v>43452.321899999864</v>
      </c>
    </row>
    <row r="23" spans="1:21" x14ac:dyDescent="0.2">
      <c r="A23" s="41" t="s">
        <v>48</v>
      </c>
      <c r="B23" s="41" t="s">
        <v>50</v>
      </c>
      <c r="C23" s="42">
        <v>58471.749600000214</v>
      </c>
      <c r="D23" s="43">
        <v>1E-4</v>
      </c>
      <c r="E23">
        <f t="shared" si="0"/>
        <v>5420.1664383711723</v>
      </c>
      <c r="F23">
        <f t="shared" si="1"/>
        <v>5420</v>
      </c>
      <c r="G23">
        <f t="shared" si="2"/>
        <v>0.30620000021008309</v>
      </c>
      <c r="K23">
        <f t="shared" si="3"/>
        <v>0.30620000021008309</v>
      </c>
      <c r="O23">
        <f t="shared" ca="1" si="4"/>
        <v>0.26434012270049878</v>
      </c>
      <c r="Q23" s="1">
        <f t="shared" si="5"/>
        <v>43453.249600000214</v>
      </c>
    </row>
    <row r="24" spans="1:21" x14ac:dyDescent="0.2">
      <c r="A24" s="41" t="s">
        <v>48</v>
      </c>
      <c r="B24" s="41" t="s">
        <v>49</v>
      </c>
      <c r="C24" s="42">
        <v>58472.662800000049</v>
      </c>
      <c r="D24" s="43">
        <v>1E-4</v>
      </c>
      <c r="E24">
        <f t="shared" si="0"/>
        <v>5420.6628182549784</v>
      </c>
      <c r="F24">
        <f t="shared" si="1"/>
        <v>5420.5</v>
      </c>
      <c r="G24">
        <f t="shared" si="2"/>
        <v>0.29954000005091075</v>
      </c>
      <c r="K24">
        <f t="shared" si="3"/>
        <v>0.29954000005091075</v>
      </c>
      <c r="O24">
        <f t="shared" ca="1" si="4"/>
        <v>0.26436052715321035</v>
      </c>
      <c r="Q24" s="1">
        <f t="shared" si="5"/>
        <v>43454.162800000049</v>
      </c>
    </row>
    <row r="25" spans="1:21" x14ac:dyDescent="0.2">
      <c r="A25" s="41" t="s">
        <v>48</v>
      </c>
      <c r="B25" s="41" t="s">
        <v>50</v>
      </c>
      <c r="C25" s="42">
        <v>58473.586899999995</v>
      </c>
      <c r="D25" s="43">
        <v>1E-4</v>
      </c>
      <c r="E25">
        <f t="shared" si="0"/>
        <v>5421.16512295349</v>
      </c>
      <c r="F25">
        <f t="shared" si="1"/>
        <v>5421</v>
      </c>
      <c r="G25">
        <f t="shared" si="2"/>
        <v>0.30377999999473104</v>
      </c>
      <c r="K25">
        <f t="shared" si="3"/>
        <v>0.30377999999473104</v>
      </c>
      <c r="O25">
        <f t="shared" ca="1" si="4"/>
        <v>0.26438093160592185</v>
      </c>
      <c r="Q25" s="1">
        <f t="shared" si="5"/>
        <v>43455.086899999995</v>
      </c>
    </row>
    <row r="26" spans="1:21" x14ac:dyDescent="0.2">
      <c r="A26" s="41" t="s">
        <v>48</v>
      </c>
      <c r="B26" s="41" t="s">
        <v>49</v>
      </c>
      <c r="C26" s="42">
        <v>58474.500500000082</v>
      </c>
      <c r="D26" s="43">
        <v>1E-4</v>
      </c>
      <c r="E26">
        <f t="shared" si="0"/>
        <v>5421.6617202618236</v>
      </c>
      <c r="F26">
        <f t="shared" si="1"/>
        <v>5421.5</v>
      </c>
      <c r="G26">
        <f t="shared" si="2"/>
        <v>0.29752000008011237</v>
      </c>
      <c r="K26">
        <f t="shared" si="3"/>
        <v>0.29752000008011237</v>
      </c>
      <c r="O26">
        <f t="shared" ca="1" si="4"/>
        <v>0.26440133605863336</v>
      </c>
      <c r="Q26" s="1">
        <f t="shared" si="5"/>
        <v>43456.000500000082</v>
      </c>
    </row>
    <row r="27" spans="1:21" x14ac:dyDescent="0.2">
      <c r="A27" s="41" t="s">
        <v>48</v>
      </c>
      <c r="B27" s="41" t="s">
        <v>50</v>
      </c>
      <c r="C27" s="42">
        <v>58475.425400000066</v>
      </c>
      <c r="D27" s="43">
        <v>1E-4</v>
      </c>
      <c r="E27">
        <f t="shared" si="0"/>
        <v>5422.164459809137</v>
      </c>
      <c r="F27">
        <f t="shared" si="1"/>
        <v>5422</v>
      </c>
      <c r="G27">
        <f t="shared" si="2"/>
        <v>0.30256000006920658</v>
      </c>
      <c r="K27">
        <f t="shared" si="3"/>
        <v>0.30256000006920658</v>
      </c>
      <c r="O27">
        <f t="shared" ca="1" si="4"/>
        <v>0.26442174051134493</v>
      </c>
      <c r="Q27" s="1">
        <f t="shared" si="5"/>
        <v>43456.925400000066</v>
      </c>
    </row>
    <row r="28" spans="1:21" x14ac:dyDescent="0.2">
      <c r="A28" s="41" t="s">
        <v>48</v>
      </c>
      <c r="B28" s="41" t="s">
        <v>49</v>
      </c>
      <c r="C28" s="42">
        <v>58476.341299999971</v>
      </c>
      <c r="D28" s="43">
        <v>1E-4</v>
      </c>
      <c r="E28">
        <f t="shared" si="0"/>
        <v>5422.662307307618</v>
      </c>
      <c r="F28">
        <f t="shared" si="1"/>
        <v>5422.5</v>
      </c>
      <c r="G28">
        <f t="shared" si="2"/>
        <v>0.29859999997279374</v>
      </c>
      <c r="K28">
        <f t="shared" si="3"/>
        <v>0.29859999997279374</v>
      </c>
      <c r="O28">
        <f t="shared" ca="1" si="4"/>
        <v>0.26444214496405649</v>
      </c>
      <c r="Q28" s="1">
        <f t="shared" si="5"/>
        <v>43457.841299999971</v>
      </c>
    </row>
    <row r="29" spans="1:21" x14ac:dyDescent="0.2">
      <c r="A29" s="41" t="s">
        <v>48</v>
      </c>
      <c r="B29" s="41" t="s">
        <v>49</v>
      </c>
      <c r="C29" s="42">
        <v>58480.020399999805</v>
      </c>
      <c r="D29" s="43">
        <v>1E-4</v>
      </c>
      <c r="E29">
        <f t="shared" si="0"/>
        <v>5424.6621224967957</v>
      </c>
      <c r="F29">
        <f t="shared" si="1"/>
        <v>5424.5</v>
      </c>
      <c r="G29">
        <f t="shared" si="2"/>
        <v>0.29825999980675988</v>
      </c>
      <c r="K29">
        <f t="shared" si="3"/>
        <v>0.29825999980675988</v>
      </c>
      <c r="O29">
        <f t="shared" ca="1" si="4"/>
        <v>0.26452376277490258</v>
      </c>
      <c r="Q29" s="1">
        <f t="shared" si="5"/>
        <v>43461.520399999805</v>
      </c>
    </row>
    <row r="30" spans="1:21" x14ac:dyDescent="0.2">
      <c r="A30" s="41" t="s">
        <v>48</v>
      </c>
      <c r="B30" s="41" t="s">
        <v>50</v>
      </c>
      <c r="C30" s="42">
        <v>58480.945499999914</v>
      </c>
      <c r="D30" s="43">
        <v>1E-4</v>
      </c>
      <c r="E30">
        <f t="shared" si="0"/>
        <v>5425.1649707563729</v>
      </c>
      <c r="F30">
        <f t="shared" si="1"/>
        <v>5425</v>
      </c>
      <c r="G30">
        <f t="shared" si="2"/>
        <v>0.30349999991449295</v>
      </c>
      <c r="K30">
        <f t="shared" si="3"/>
        <v>0.30349999991449295</v>
      </c>
      <c r="O30">
        <f t="shared" ca="1" si="4"/>
        <v>0.26454416722761409</v>
      </c>
      <c r="Q30" s="1">
        <f t="shared" si="5"/>
        <v>43462.445499999914</v>
      </c>
    </row>
    <row r="31" spans="1:21" x14ac:dyDescent="0.2">
      <c r="A31" s="41" t="s">
        <v>48</v>
      </c>
      <c r="B31" s="41" t="s">
        <v>49</v>
      </c>
      <c r="C31" s="42">
        <v>58481.860700000077</v>
      </c>
      <c r="D31" s="43">
        <v>1E-4</v>
      </c>
      <c r="E31">
        <f t="shared" si="0"/>
        <v>5425.6624377623102</v>
      </c>
      <c r="F31">
        <f t="shared" si="1"/>
        <v>5425.5</v>
      </c>
      <c r="G31">
        <f t="shared" si="2"/>
        <v>0.29884000007587019</v>
      </c>
      <c r="K31">
        <f t="shared" si="3"/>
        <v>0.29884000007587019</v>
      </c>
      <c r="O31">
        <f t="shared" ca="1" si="4"/>
        <v>0.26456457168032566</v>
      </c>
      <c r="Q31" s="1">
        <f t="shared" si="5"/>
        <v>43463.360700000077</v>
      </c>
    </row>
    <row r="32" spans="1:21" x14ac:dyDescent="0.2">
      <c r="A32" s="41" t="s">
        <v>48</v>
      </c>
      <c r="B32" s="41" t="s">
        <v>50</v>
      </c>
      <c r="C32" s="42">
        <v>58482.786900000181</v>
      </c>
      <c r="D32" s="43">
        <v>1E-4</v>
      </c>
      <c r="E32">
        <f t="shared" si="0"/>
        <v>5426.1658839389584</v>
      </c>
      <c r="F32">
        <f t="shared" si="1"/>
        <v>5426</v>
      </c>
      <c r="G32">
        <f t="shared" si="2"/>
        <v>0.30518000018491875</v>
      </c>
      <c r="K32">
        <f t="shared" si="3"/>
        <v>0.30518000018491875</v>
      </c>
      <c r="O32">
        <f t="shared" ca="1" si="4"/>
        <v>0.26458497613303722</v>
      </c>
      <c r="Q32" s="1">
        <f t="shared" si="5"/>
        <v>43464.286900000181</v>
      </c>
    </row>
    <row r="33" spans="1:17" x14ac:dyDescent="0.2">
      <c r="A33" s="41" t="s">
        <v>48</v>
      </c>
      <c r="B33" s="41" t="s">
        <v>49</v>
      </c>
      <c r="C33" s="42">
        <v>58483.698700000066</v>
      </c>
      <c r="D33" s="43">
        <v>1E-4</v>
      </c>
      <c r="E33">
        <f t="shared" si="0"/>
        <v>5426.6615028374245</v>
      </c>
      <c r="F33">
        <f t="shared" si="1"/>
        <v>5426.5</v>
      </c>
      <c r="G33">
        <f t="shared" si="2"/>
        <v>0.29712000006838934</v>
      </c>
      <c r="K33">
        <f t="shared" si="3"/>
        <v>0.29712000006838934</v>
      </c>
      <c r="O33">
        <f t="shared" ca="1" si="4"/>
        <v>0.26460538058574873</v>
      </c>
      <c r="Q33" s="1">
        <f t="shared" si="5"/>
        <v>43465.198700000066</v>
      </c>
    </row>
    <row r="34" spans="1:17" x14ac:dyDescent="0.2">
      <c r="A34" s="41" t="s">
        <v>48</v>
      </c>
      <c r="B34" s="41" t="s">
        <v>50</v>
      </c>
      <c r="C34" s="42">
        <v>58484.62369999988</v>
      </c>
      <c r="D34" s="43">
        <v>1E-4</v>
      </c>
      <c r="E34">
        <f t="shared" si="0"/>
        <v>5427.1642967407433</v>
      </c>
      <c r="F34">
        <f t="shared" si="1"/>
        <v>5427</v>
      </c>
      <c r="G34">
        <f t="shared" si="2"/>
        <v>0.30225999988033436</v>
      </c>
      <c r="K34">
        <f t="shared" si="3"/>
        <v>0.30225999988033436</v>
      </c>
      <c r="O34">
        <f t="shared" ca="1" si="4"/>
        <v>0.26462578503846024</v>
      </c>
      <c r="Q34" s="1">
        <f t="shared" si="5"/>
        <v>43466.12369999988</v>
      </c>
    </row>
    <row r="35" spans="1:17" x14ac:dyDescent="0.2">
      <c r="A35" s="41" t="s">
        <v>48</v>
      </c>
      <c r="B35" s="41" t="s">
        <v>49</v>
      </c>
      <c r="C35" s="42">
        <v>58485.537200000137</v>
      </c>
      <c r="D35" s="43">
        <v>1E-4</v>
      </c>
      <c r="E35">
        <f t="shared" si="0"/>
        <v>5427.6608396930715</v>
      </c>
      <c r="F35">
        <f t="shared" si="1"/>
        <v>5427.5</v>
      </c>
      <c r="G35">
        <f t="shared" si="2"/>
        <v>0.29590000013558893</v>
      </c>
      <c r="K35">
        <f t="shared" si="3"/>
        <v>0.29590000013558893</v>
      </c>
      <c r="O35">
        <f t="shared" ca="1" si="4"/>
        <v>0.2646461894911718</v>
      </c>
      <c r="Q35" s="1">
        <f t="shared" si="5"/>
        <v>43467.037200000137</v>
      </c>
    </row>
    <row r="36" spans="1:17" x14ac:dyDescent="0.2">
      <c r="A36" s="41" t="s">
        <v>48</v>
      </c>
      <c r="B36" s="41" t="s">
        <v>50</v>
      </c>
      <c r="C36" s="42">
        <v>58486.466099999845</v>
      </c>
      <c r="D36" s="43">
        <v>1E-4</v>
      </c>
      <c r="E36">
        <f t="shared" si="0"/>
        <v>5428.1657534841415</v>
      </c>
      <c r="F36">
        <f t="shared" si="1"/>
        <v>5428</v>
      </c>
      <c r="G36">
        <f t="shared" si="2"/>
        <v>0.3049399998417357</v>
      </c>
      <c r="K36">
        <f t="shared" si="3"/>
        <v>0.3049399998417357</v>
      </c>
      <c r="O36">
        <f t="shared" ca="1" si="4"/>
        <v>0.26466659394388331</v>
      </c>
      <c r="Q36" s="1">
        <f t="shared" si="5"/>
        <v>43467.966099999845</v>
      </c>
    </row>
    <row r="37" spans="1:17" x14ac:dyDescent="0.2">
      <c r="A37" s="41" t="s">
        <v>48</v>
      </c>
      <c r="B37" s="41" t="s">
        <v>49</v>
      </c>
      <c r="C37" s="42">
        <v>58487.379900000058</v>
      </c>
      <c r="D37" s="43">
        <v>1E-4</v>
      </c>
      <c r="E37">
        <f t="shared" si="0"/>
        <v>5428.6624595047388</v>
      </c>
      <c r="F37">
        <f t="shared" si="1"/>
        <v>5428.5</v>
      </c>
      <c r="G37">
        <f t="shared" si="2"/>
        <v>0.29888000006030779</v>
      </c>
      <c r="K37">
        <f t="shared" si="3"/>
        <v>0.29888000006030779</v>
      </c>
      <c r="O37">
        <f t="shared" ca="1" si="4"/>
        <v>0.26468699839659482</v>
      </c>
      <c r="Q37" s="1">
        <f t="shared" si="5"/>
        <v>43468.879900000058</v>
      </c>
    </row>
    <row r="38" spans="1:17" x14ac:dyDescent="0.2">
      <c r="A38" s="41" t="s">
        <v>48</v>
      </c>
      <c r="B38" s="41" t="s">
        <v>50</v>
      </c>
      <c r="C38" s="42">
        <v>58488.305399999954</v>
      </c>
      <c r="D38" s="43">
        <v>1E-4</v>
      </c>
      <c r="E38">
        <f t="shared" si="0"/>
        <v>5429.1655251885904</v>
      </c>
      <c r="F38">
        <f t="shared" si="1"/>
        <v>5429</v>
      </c>
      <c r="G38">
        <f t="shared" si="2"/>
        <v>0.3045199999542092</v>
      </c>
      <c r="K38">
        <f t="shared" si="3"/>
        <v>0.3045199999542092</v>
      </c>
      <c r="O38">
        <f t="shared" ca="1" si="4"/>
        <v>0.26470740284930638</v>
      </c>
      <c r="Q38" s="1">
        <f t="shared" si="5"/>
        <v>43469.805399999954</v>
      </c>
    </row>
    <row r="39" spans="1:17" x14ac:dyDescent="0.2">
      <c r="A39" s="41" t="s">
        <v>48</v>
      </c>
      <c r="B39" s="41" t="s">
        <v>49</v>
      </c>
      <c r="C39" s="42">
        <v>58489.218599999789</v>
      </c>
      <c r="D39" s="43">
        <v>1E-4</v>
      </c>
      <c r="E39">
        <f t="shared" si="0"/>
        <v>5429.6619050723966</v>
      </c>
      <c r="F39">
        <f t="shared" si="1"/>
        <v>5429.5</v>
      </c>
      <c r="G39">
        <f t="shared" si="2"/>
        <v>0.2978599997877609</v>
      </c>
      <c r="K39">
        <f t="shared" si="3"/>
        <v>0.2978599997877609</v>
      </c>
      <c r="O39">
        <f t="shared" ca="1" si="4"/>
        <v>0.26472780730201795</v>
      </c>
      <c r="Q39" s="1">
        <f t="shared" si="5"/>
        <v>43470.718599999789</v>
      </c>
    </row>
    <row r="40" spans="1:17" x14ac:dyDescent="0.2">
      <c r="A40" s="41" t="s">
        <v>48</v>
      </c>
      <c r="B40" s="41" t="s">
        <v>50</v>
      </c>
      <c r="C40" s="42">
        <v>59174.48900000006</v>
      </c>
      <c r="D40" s="43">
        <v>1E-4</v>
      </c>
      <c r="E40">
        <f t="shared" si="0"/>
        <v>5802.1481529798339</v>
      </c>
      <c r="F40">
        <f t="shared" si="1"/>
        <v>5802</v>
      </c>
      <c r="G40">
        <f t="shared" si="2"/>
        <v>0.27256000005581882</v>
      </c>
      <c r="K40">
        <f t="shared" si="3"/>
        <v>0.27256000005581882</v>
      </c>
      <c r="O40">
        <f t="shared" ca="1" si="4"/>
        <v>0.27992912457210928</v>
      </c>
      <c r="Q40" s="1">
        <f t="shared" si="5"/>
        <v>44155.98900000006</v>
      </c>
    </row>
    <row r="41" spans="1:17" x14ac:dyDescent="0.2">
      <c r="A41" s="41" t="s">
        <v>48</v>
      </c>
      <c r="B41" s="41" t="s">
        <v>49</v>
      </c>
      <c r="C41" s="42">
        <v>59175.388999999966</v>
      </c>
      <c r="D41" s="43">
        <v>1E-4</v>
      </c>
      <c r="E41">
        <f t="shared" si="0"/>
        <v>5802.6373578587863</v>
      </c>
      <c r="F41">
        <f t="shared" si="1"/>
        <v>5802.5</v>
      </c>
      <c r="G41">
        <f t="shared" si="2"/>
        <v>0.25269999996817205</v>
      </c>
      <c r="K41">
        <f t="shared" si="3"/>
        <v>0.25269999996817205</v>
      </c>
      <c r="O41">
        <f t="shared" ca="1" si="4"/>
        <v>0.27994952902482084</v>
      </c>
      <c r="Q41" s="1">
        <f t="shared" si="5"/>
        <v>44156.888999999966</v>
      </c>
    </row>
    <row r="42" spans="1:17" x14ac:dyDescent="0.2">
      <c r="A42" s="41" t="s">
        <v>48</v>
      </c>
      <c r="B42" s="41" t="s">
        <v>50</v>
      </c>
      <c r="C42" s="42">
        <v>59176.318400000222</v>
      </c>
      <c r="D42" s="43">
        <v>1E-4</v>
      </c>
      <c r="E42">
        <f t="shared" si="0"/>
        <v>5803.1425434306429</v>
      </c>
      <c r="F42">
        <f t="shared" si="1"/>
        <v>5803</v>
      </c>
      <c r="G42">
        <f t="shared" si="2"/>
        <v>0.2622400002219365</v>
      </c>
      <c r="K42">
        <f t="shared" si="3"/>
        <v>0.2622400002219365</v>
      </c>
      <c r="O42">
        <f t="shared" ca="1" si="4"/>
        <v>0.27996993347753241</v>
      </c>
      <c r="Q42" s="1">
        <f t="shared" si="5"/>
        <v>44157.818400000222</v>
      </c>
    </row>
    <row r="43" spans="1:17" x14ac:dyDescent="0.2">
      <c r="A43" s="41" t="s">
        <v>48</v>
      </c>
      <c r="B43" s="41" t="s">
        <v>49</v>
      </c>
      <c r="C43" s="42">
        <v>59177.229499999899</v>
      </c>
      <c r="D43" s="43">
        <v>1E-4</v>
      </c>
      <c r="E43">
        <f t="shared" si="0"/>
        <v>5803.6377818363117</v>
      </c>
      <c r="F43">
        <f t="shared" si="1"/>
        <v>5803.5</v>
      </c>
      <c r="G43">
        <f t="shared" si="2"/>
        <v>0.25347999989753589</v>
      </c>
      <c r="K43">
        <f t="shared" si="3"/>
        <v>0.25347999989753589</v>
      </c>
      <c r="O43">
        <f t="shared" ca="1" si="4"/>
        <v>0.27999033793024386</v>
      </c>
      <c r="Q43" s="1">
        <f t="shared" si="5"/>
        <v>44158.729499999899</v>
      </c>
    </row>
    <row r="44" spans="1:17" x14ac:dyDescent="0.2">
      <c r="A44" s="41" t="s">
        <v>48</v>
      </c>
      <c r="B44" s="41" t="s">
        <v>50</v>
      </c>
      <c r="C44" s="42">
        <v>59178.156899999827</v>
      </c>
      <c r="D44" s="43">
        <v>1E-4</v>
      </c>
      <c r="E44">
        <f t="shared" si="0"/>
        <v>5804.1418802860362</v>
      </c>
      <c r="F44">
        <f t="shared" si="1"/>
        <v>5804</v>
      </c>
      <c r="G44">
        <f t="shared" si="2"/>
        <v>0.26101999983075075</v>
      </c>
      <c r="K44">
        <f t="shared" si="3"/>
        <v>0.26101999983075075</v>
      </c>
      <c r="O44">
        <f t="shared" ca="1" si="4"/>
        <v>0.28001074238295542</v>
      </c>
      <c r="Q44" s="1">
        <f t="shared" si="5"/>
        <v>44159.656899999827</v>
      </c>
    </row>
    <row r="45" spans="1:17" x14ac:dyDescent="0.2">
      <c r="A45" s="41" t="s">
        <v>48</v>
      </c>
      <c r="B45" s="41" t="s">
        <v>49</v>
      </c>
      <c r="C45" s="42">
        <v>59179.06660000002</v>
      </c>
      <c r="D45" s="43">
        <v>1E-4</v>
      </c>
      <c r="E45">
        <f t="shared" si="0"/>
        <v>5804.6363577066186</v>
      </c>
      <c r="F45">
        <f t="shared" si="1"/>
        <v>5804.5</v>
      </c>
      <c r="G45">
        <f t="shared" si="2"/>
        <v>0.25086000002193032</v>
      </c>
      <c r="K45">
        <f t="shared" si="3"/>
        <v>0.25086000002193032</v>
      </c>
      <c r="O45">
        <f t="shared" ca="1" si="4"/>
        <v>0.28003114683566699</v>
      </c>
      <c r="Q45" s="1">
        <f t="shared" si="5"/>
        <v>44160.56660000002</v>
      </c>
    </row>
    <row r="46" spans="1:17" x14ac:dyDescent="0.2">
      <c r="A46" s="41" t="s">
        <v>48</v>
      </c>
      <c r="B46" s="41" t="s">
        <v>50</v>
      </c>
      <c r="C46" s="42">
        <v>59179.998300000094</v>
      </c>
      <c r="D46" s="43">
        <v>1E-4</v>
      </c>
      <c r="E46">
        <f t="shared" si="0"/>
        <v>5805.1427934686226</v>
      </c>
      <c r="F46">
        <f t="shared" si="1"/>
        <v>5805</v>
      </c>
      <c r="G46">
        <f t="shared" si="2"/>
        <v>0.2627000000939006</v>
      </c>
      <c r="K46">
        <f t="shared" si="3"/>
        <v>0.2627000000939006</v>
      </c>
      <c r="O46">
        <f t="shared" ca="1" si="4"/>
        <v>0.2800515512883785</v>
      </c>
      <c r="Q46" s="1">
        <f t="shared" si="5"/>
        <v>44161.498300000094</v>
      </c>
    </row>
    <row r="47" spans="1:17" x14ac:dyDescent="0.2">
      <c r="A47" s="41" t="s">
        <v>48</v>
      </c>
      <c r="B47" s="41" t="s">
        <v>49</v>
      </c>
      <c r="C47" s="42">
        <v>59180.907699999865</v>
      </c>
      <c r="D47" s="43">
        <v>1E-4</v>
      </c>
      <c r="E47">
        <f t="shared" si="0"/>
        <v>5805.6371078206821</v>
      </c>
      <c r="F47">
        <f t="shared" si="1"/>
        <v>5805.5</v>
      </c>
      <c r="G47">
        <f t="shared" si="2"/>
        <v>0.25223999986337731</v>
      </c>
      <c r="K47">
        <f t="shared" si="3"/>
        <v>0.25223999986337731</v>
      </c>
      <c r="O47">
        <f t="shared" ca="1" si="4"/>
        <v>0.28007195574109001</v>
      </c>
      <c r="Q47" s="1">
        <f t="shared" si="5"/>
        <v>44162.407699999865</v>
      </c>
    </row>
    <row r="48" spans="1:17" x14ac:dyDescent="0.2">
      <c r="A48" s="41" t="s">
        <v>48</v>
      </c>
      <c r="B48" s="41" t="s">
        <v>50</v>
      </c>
      <c r="C48" s="42">
        <v>59181.839099999983</v>
      </c>
      <c r="D48" s="43">
        <v>1E-4</v>
      </c>
      <c r="E48">
        <f t="shared" si="0"/>
        <v>5806.143380514417</v>
      </c>
      <c r="F48">
        <f t="shared" si="1"/>
        <v>5806</v>
      </c>
      <c r="G48">
        <f t="shared" si="2"/>
        <v>0.26377999997930601</v>
      </c>
      <c r="K48">
        <f t="shared" si="3"/>
        <v>0.26377999997930601</v>
      </c>
      <c r="O48">
        <f t="shared" ca="1" si="4"/>
        <v>0.28009236019380157</v>
      </c>
      <c r="Q48" s="1">
        <f t="shared" si="5"/>
        <v>44163.339099999983</v>
      </c>
    </row>
    <row r="49" spans="1:17" x14ac:dyDescent="0.2">
      <c r="A49" s="41" t="s">
        <v>48</v>
      </c>
      <c r="B49" s="41" t="s">
        <v>49</v>
      </c>
      <c r="C49" s="42">
        <v>59182.746400000062</v>
      </c>
      <c r="D49" s="43">
        <v>1E-4</v>
      </c>
      <c r="E49">
        <f t="shared" si="0"/>
        <v>5806.6365533885928</v>
      </c>
      <c r="F49">
        <f t="shared" si="1"/>
        <v>5806.5</v>
      </c>
      <c r="G49">
        <f t="shared" si="2"/>
        <v>0.25122000006376766</v>
      </c>
      <c r="K49">
        <f t="shared" si="3"/>
        <v>0.25122000006376766</v>
      </c>
      <c r="O49">
        <f t="shared" ca="1" si="4"/>
        <v>0.28011276464651308</v>
      </c>
      <c r="Q49" s="1">
        <f t="shared" si="5"/>
        <v>44164.246400000062</v>
      </c>
    </row>
    <row r="50" spans="1:17" x14ac:dyDescent="0.2">
      <c r="A50" s="41" t="s">
        <v>48</v>
      </c>
      <c r="B50" s="41" t="s">
        <v>50</v>
      </c>
      <c r="C50" s="42">
        <v>59183.677500000224</v>
      </c>
      <c r="D50" s="43">
        <v>1E-4</v>
      </c>
      <c r="E50">
        <f t="shared" si="0"/>
        <v>5807.1426630140586</v>
      </c>
      <c r="F50">
        <f t="shared" si="1"/>
        <v>5807</v>
      </c>
      <c r="G50">
        <f t="shared" si="2"/>
        <v>0.26246000022365479</v>
      </c>
      <c r="K50">
        <f t="shared" si="3"/>
        <v>0.26246000022365479</v>
      </c>
      <c r="O50">
        <f t="shared" ca="1" si="4"/>
        <v>0.28013316909922459</v>
      </c>
      <c r="Q50" s="1">
        <f t="shared" si="5"/>
        <v>44165.177500000224</v>
      </c>
    </row>
    <row r="51" spans="1:17" x14ac:dyDescent="0.2">
      <c r="A51" s="41" t="s">
        <v>48</v>
      </c>
      <c r="B51" s="41" t="s">
        <v>49</v>
      </c>
      <c r="C51" s="42">
        <v>59184.587499999907</v>
      </c>
      <c r="D51" s="43">
        <v>1E-4</v>
      </c>
      <c r="E51">
        <f t="shared" si="0"/>
        <v>5807.6373035026563</v>
      </c>
      <c r="F51">
        <f t="shared" si="1"/>
        <v>5807.5</v>
      </c>
      <c r="G51">
        <f t="shared" si="2"/>
        <v>0.25259999990521464</v>
      </c>
      <c r="K51">
        <f t="shared" si="3"/>
        <v>0.25259999990521464</v>
      </c>
      <c r="O51">
        <f t="shared" ca="1" si="4"/>
        <v>0.28015357355193615</v>
      </c>
      <c r="Q51" s="1">
        <f t="shared" si="5"/>
        <v>44166.087499999907</v>
      </c>
    </row>
    <row r="52" spans="1:17" x14ac:dyDescent="0.2">
      <c r="A52" s="41" t="s">
        <v>48</v>
      </c>
      <c r="B52" s="41" t="s">
        <v>50</v>
      </c>
      <c r="C52" s="42">
        <v>59185.517099999823</v>
      </c>
      <c r="D52" s="43">
        <v>1E-4</v>
      </c>
      <c r="E52">
        <f t="shared" si="0"/>
        <v>5808.1425977865229</v>
      </c>
      <c r="F52">
        <f t="shared" si="1"/>
        <v>5808</v>
      </c>
      <c r="G52">
        <f t="shared" si="2"/>
        <v>0.26233999982650857</v>
      </c>
      <c r="K52">
        <f t="shared" si="3"/>
        <v>0.26233999982650857</v>
      </c>
      <c r="O52">
        <f t="shared" ca="1" si="4"/>
        <v>0.28017397800464772</v>
      </c>
      <c r="Q52" s="1">
        <f t="shared" si="5"/>
        <v>44167.017099999823</v>
      </c>
    </row>
    <row r="53" spans="1:17" x14ac:dyDescent="0.2">
      <c r="A53" s="41" t="s">
        <v>48</v>
      </c>
      <c r="B53" s="41" t="s">
        <v>50</v>
      </c>
      <c r="C53" s="42">
        <v>59187.355200000107</v>
      </c>
      <c r="D53" s="43">
        <v>1E-4</v>
      </c>
      <c r="E53">
        <f t="shared" si="0"/>
        <v>5809.1417172178953</v>
      </c>
      <c r="F53">
        <f t="shared" si="1"/>
        <v>5809</v>
      </c>
      <c r="G53">
        <f t="shared" si="2"/>
        <v>0.26072000010753982</v>
      </c>
      <c r="K53">
        <f t="shared" si="3"/>
        <v>0.26072000010753982</v>
      </c>
      <c r="O53">
        <f t="shared" ca="1" si="4"/>
        <v>0.28021478691007073</v>
      </c>
      <c r="Q53" s="1">
        <f t="shared" si="5"/>
        <v>44168.855200000107</v>
      </c>
    </row>
    <row r="54" spans="1:17" x14ac:dyDescent="0.2">
      <c r="A54" s="41" t="s">
        <v>48</v>
      </c>
      <c r="B54" s="41" t="s">
        <v>49</v>
      </c>
      <c r="C54" s="42">
        <v>59188.266999999993</v>
      </c>
      <c r="D54" s="43">
        <v>1E-4</v>
      </c>
      <c r="E54">
        <f t="shared" si="0"/>
        <v>5809.6373361163614</v>
      </c>
      <c r="F54">
        <f t="shared" si="1"/>
        <v>5809.5</v>
      </c>
      <c r="G54">
        <f t="shared" si="2"/>
        <v>0.25265999999101041</v>
      </c>
      <c r="K54">
        <f t="shared" si="3"/>
        <v>0.25265999999101041</v>
      </c>
      <c r="O54">
        <f t="shared" ca="1" si="4"/>
        <v>0.2802351913627823</v>
      </c>
      <c r="Q54" s="1">
        <f t="shared" si="5"/>
        <v>44169.766999999993</v>
      </c>
    </row>
    <row r="55" spans="1:17" x14ac:dyDescent="0.2">
      <c r="A55" s="41" t="s">
        <v>48</v>
      </c>
      <c r="B55" s="41" t="s">
        <v>50</v>
      </c>
      <c r="C55" s="42">
        <v>59189.193500000052</v>
      </c>
      <c r="D55" s="43">
        <v>1E-4</v>
      </c>
      <c r="E55">
        <f t="shared" si="0"/>
        <v>5810.1409453612787</v>
      </c>
      <c r="F55">
        <f t="shared" si="1"/>
        <v>5810</v>
      </c>
      <c r="G55">
        <f t="shared" si="2"/>
        <v>0.25930000004882459</v>
      </c>
      <c r="K55">
        <f t="shared" si="3"/>
        <v>0.25930000004882459</v>
      </c>
      <c r="O55">
        <f t="shared" ca="1" si="4"/>
        <v>0.28025559581549381</v>
      </c>
      <c r="Q55" s="1">
        <f t="shared" si="5"/>
        <v>44170.693500000052</v>
      </c>
    </row>
    <row r="56" spans="1:17" x14ac:dyDescent="0.2">
      <c r="A56" s="41" t="s">
        <v>48</v>
      </c>
      <c r="B56" s="41" t="s">
        <v>49</v>
      </c>
      <c r="C56" s="42">
        <v>59190.105500000063</v>
      </c>
      <c r="D56" s="43">
        <v>1E-4</v>
      </c>
      <c r="E56">
        <f t="shared" si="0"/>
        <v>5810.6366729720085</v>
      </c>
      <c r="F56">
        <f t="shared" si="1"/>
        <v>5810.5</v>
      </c>
      <c r="G56">
        <f t="shared" si="2"/>
        <v>0.25144000006548595</v>
      </c>
      <c r="K56">
        <f t="shared" si="3"/>
        <v>0.25144000006548595</v>
      </c>
      <c r="O56">
        <f t="shared" ca="1" si="4"/>
        <v>0.28027600026820532</v>
      </c>
      <c r="Q56" s="1">
        <f t="shared" si="5"/>
        <v>44171.605500000063</v>
      </c>
    </row>
    <row r="57" spans="1:17" x14ac:dyDescent="0.2">
      <c r="A57" s="41" t="s">
        <v>48</v>
      </c>
      <c r="B57" s="41" t="s">
        <v>50</v>
      </c>
      <c r="C57" s="42">
        <v>59191.035500000231</v>
      </c>
      <c r="D57" s="43">
        <v>1E-4</v>
      </c>
      <c r="E57">
        <f t="shared" si="0"/>
        <v>5811.1421846804033</v>
      </c>
      <c r="F57">
        <f t="shared" si="1"/>
        <v>5811</v>
      </c>
      <c r="G57">
        <f t="shared" si="2"/>
        <v>0.26158000023133354</v>
      </c>
      <c r="K57">
        <f t="shared" si="3"/>
        <v>0.26158000023133354</v>
      </c>
      <c r="O57">
        <f t="shared" ca="1" si="4"/>
        <v>0.28029640472091688</v>
      </c>
      <c r="Q57" s="1">
        <f t="shared" si="5"/>
        <v>44172.535500000231</v>
      </c>
    </row>
    <row r="58" spans="1:17" x14ac:dyDescent="0.2">
      <c r="A58" s="41" t="s">
        <v>48</v>
      </c>
      <c r="B58" s="41" t="s">
        <v>49</v>
      </c>
      <c r="C58" s="42">
        <v>59191.94430000009</v>
      </c>
      <c r="D58" s="43">
        <v>1E-4</v>
      </c>
      <c r="E58">
        <f t="shared" si="0"/>
        <v>5811.6361728959246</v>
      </c>
      <c r="F58">
        <f t="shared" si="1"/>
        <v>5811.5</v>
      </c>
      <c r="G58">
        <f t="shared" si="2"/>
        <v>0.2505200000887271</v>
      </c>
      <c r="K58">
        <f t="shared" si="3"/>
        <v>0.2505200000887271</v>
      </c>
      <c r="O58">
        <f t="shared" ca="1" si="4"/>
        <v>0.28031680917362845</v>
      </c>
      <c r="Q58" s="1">
        <f t="shared" si="5"/>
        <v>44173.44430000009</v>
      </c>
    </row>
    <row r="59" spans="1:17" x14ac:dyDescent="0.2">
      <c r="A59" s="41" t="s">
        <v>48</v>
      </c>
      <c r="B59" s="41" t="s">
        <v>50</v>
      </c>
      <c r="C59" s="42">
        <v>59192.876600000076</v>
      </c>
      <c r="D59" s="43">
        <v>1E-4</v>
      </c>
      <c r="E59">
        <f t="shared" si="0"/>
        <v>5812.1429347944668</v>
      </c>
      <c r="F59">
        <f t="shared" si="1"/>
        <v>5812</v>
      </c>
      <c r="G59">
        <f t="shared" si="2"/>
        <v>0.26296000008005649</v>
      </c>
      <c r="K59">
        <f t="shared" si="3"/>
        <v>0.26296000008005649</v>
      </c>
      <c r="O59">
        <f t="shared" ca="1" si="4"/>
        <v>0.28033721362633995</v>
      </c>
      <c r="Q59" s="1">
        <f t="shared" si="5"/>
        <v>44174.376600000076</v>
      </c>
    </row>
    <row r="60" spans="1:17" x14ac:dyDescent="0.2">
      <c r="A60" s="41" t="s">
        <v>48</v>
      </c>
      <c r="B60" s="41" t="s">
        <v>49</v>
      </c>
      <c r="C60" s="42">
        <v>59193.787000000011</v>
      </c>
      <c r="D60" s="43">
        <v>1E-4</v>
      </c>
      <c r="E60">
        <f t="shared" si="0"/>
        <v>5812.6377927075919</v>
      </c>
      <c r="F60">
        <f t="shared" si="1"/>
        <v>5812.5</v>
      </c>
      <c r="G60">
        <f t="shared" si="2"/>
        <v>0.25350000001344597</v>
      </c>
      <c r="K60">
        <f t="shared" si="3"/>
        <v>0.25350000001344597</v>
      </c>
      <c r="O60">
        <f t="shared" ca="1" si="4"/>
        <v>0.28035761807905146</v>
      </c>
      <c r="Q60" s="1">
        <f t="shared" si="5"/>
        <v>44175.287000000011</v>
      </c>
    </row>
    <row r="61" spans="1:17" x14ac:dyDescent="0.2">
      <c r="A61" s="41" t="s">
        <v>48</v>
      </c>
      <c r="B61" s="41" t="s">
        <v>50</v>
      </c>
      <c r="C61" s="42">
        <v>59194.714499999769</v>
      </c>
      <c r="D61" s="43">
        <v>1E-4</v>
      </c>
      <c r="E61">
        <f t="shared" si="0"/>
        <v>5813.1419455133218</v>
      </c>
      <c r="F61">
        <f t="shared" si="1"/>
        <v>5813</v>
      </c>
      <c r="G61">
        <f t="shared" si="2"/>
        <v>0.26113999976951163</v>
      </c>
      <c r="K61">
        <f t="shared" si="3"/>
        <v>0.26113999976951163</v>
      </c>
      <c r="O61">
        <f t="shared" ca="1" si="4"/>
        <v>0.28037802253176303</v>
      </c>
      <c r="Q61" s="1">
        <f t="shared" si="5"/>
        <v>44176.214499999769</v>
      </c>
    </row>
    <row r="62" spans="1:17" x14ac:dyDescent="0.2">
      <c r="A62" s="41" t="s">
        <v>48</v>
      </c>
      <c r="B62" s="41" t="s">
        <v>49</v>
      </c>
      <c r="C62" s="42">
        <v>59195.626000000164</v>
      </c>
      <c r="D62" s="43">
        <v>1E-4</v>
      </c>
      <c r="E62">
        <f t="shared" si="0"/>
        <v>5813.6374013437717</v>
      </c>
      <c r="F62">
        <f t="shared" si="1"/>
        <v>5813.5</v>
      </c>
      <c r="G62">
        <f t="shared" si="2"/>
        <v>0.25278000016260194</v>
      </c>
      <c r="K62">
        <f t="shared" si="3"/>
        <v>0.25278000016260194</v>
      </c>
      <c r="O62">
        <f t="shared" ca="1" si="4"/>
        <v>0.28039842698447454</v>
      </c>
      <c r="Q62" s="1">
        <f t="shared" si="5"/>
        <v>44177.126000000164</v>
      </c>
    </row>
    <row r="63" spans="1:17" x14ac:dyDescent="0.2">
      <c r="A63" s="41" t="s">
        <v>48</v>
      </c>
      <c r="B63" s="41" t="s">
        <v>50</v>
      </c>
      <c r="C63" s="42">
        <v>59196.555800000206</v>
      </c>
      <c r="D63" s="43">
        <v>1E-4</v>
      </c>
      <c r="E63">
        <f t="shared" si="0"/>
        <v>5814.1428043399028</v>
      </c>
      <c r="F63">
        <f t="shared" si="1"/>
        <v>5814</v>
      </c>
      <c r="G63">
        <f t="shared" si="2"/>
        <v>0.26272000020253472</v>
      </c>
      <c r="K63">
        <f t="shared" si="3"/>
        <v>0.26272000020253472</v>
      </c>
      <c r="O63">
        <f t="shared" ca="1" si="4"/>
        <v>0.28041883143718604</v>
      </c>
      <c r="Q63" s="1">
        <f t="shared" si="5"/>
        <v>44178.055800000206</v>
      </c>
    </row>
    <row r="64" spans="1:17" x14ac:dyDescent="0.2">
      <c r="A64" s="41" t="s">
        <v>48</v>
      </c>
      <c r="B64" s="41" t="s">
        <v>49</v>
      </c>
      <c r="C64" s="42">
        <v>59197.467100000009</v>
      </c>
      <c r="D64" s="43">
        <v>1E-4</v>
      </c>
      <c r="E64">
        <f t="shared" si="0"/>
        <v>5814.6381514578352</v>
      </c>
      <c r="F64">
        <f t="shared" si="1"/>
        <v>5814.5</v>
      </c>
      <c r="G64">
        <f t="shared" si="2"/>
        <v>0.25416000001132488</v>
      </c>
      <c r="K64">
        <f t="shared" si="3"/>
        <v>0.25416000001132488</v>
      </c>
      <c r="O64">
        <f t="shared" ca="1" si="4"/>
        <v>0.28043923588989761</v>
      </c>
      <c r="Q64" s="1">
        <f t="shared" si="5"/>
        <v>44178.967100000009</v>
      </c>
    </row>
    <row r="65" spans="1:17" x14ac:dyDescent="0.2">
      <c r="A65" s="41" t="s">
        <v>48</v>
      </c>
      <c r="B65" s="41" t="s">
        <v>50</v>
      </c>
      <c r="C65" s="42">
        <v>59198.394199999981</v>
      </c>
      <c r="D65" s="43">
        <v>1E-4</v>
      </c>
      <c r="E65">
        <f t="shared" si="0"/>
        <v>5815.1420868392906</v>
      </c>
      <c r="F65">
        <f t="shared" si="1"/>
        <v>5815</v>
      </c>
      <c r="G65">
        <f t="shared" si="2"/>
        <v>0.26139999998122221</v>
      </c>
      <c r="K65">
        <f t="shared" si="3"/>
        <v>0.26139999998122221</v>
      </c>
      <c r="O65">
        <f t="shared" ca="1" si="4"/>
        <v>0.28045964034260917</v>
      </c>
      <c r="Q65" s="1">
        <f t="shared" si="5"/>
        <v>44179.894199999981</v>
      </c>
    </row>
    <row r="66" spans="1:17" x14ac:dyDescent="0.2">
      <c r="A66" s="41" t="s">
        <v>48</v>
      </c>
      <c r="B66" s="41" t="s">
        <v>49</v>
      </c>
      <c r="C66" s="42">
        <v>59199.304000000004</v>
      </c>
      <c r="D66" s="43">
        <v>1E-4</v>
      </c>
      <c r="E66">
        <f t="shared" si="0"/>
        <v>5815.6366186158784</v>
      </c>
      <c r="F66">
        <f t="shared" si="1"/>
        <v>5815.5</v>
      </c>
      <c r="G66">
        <f t="shared" si="2"/>
        <v>0.25134000000252854</v>
      </c>
      <c r="K66">
        <f t="shared" si="3"/>
        <v>0.25134000000252854</v>
      </c>
      <c r="O66">
        <f t="shared" ca="1" si="4"/>
        <v>0.28048004479532068</v>
      </c>
      <c r="Q66" s="1">
        <f t="shared" si="5"/>
        <v>44180.804000000004</v>
      </c>
    </row>
    <row r="67" spans="1:17" x14ac:dyDescent="0.2">
      <c r="C67" s="6"/>
      <c r="D67" s="6"/>
    </row>
    <row r="68" spans="1:17" x14ac:dyDescent="0.2">
      <c r="C68" s="6"/>
      <c r="D68" s="6"/>
    </row>
    <row r="69" spans="1:17" x14ac:dyDescent="0.2">
      <c r="C69" s="6"/>
      <c r="D69" s="6"/>
    </row>
    <row r="70" spans="1:17" x14ac:dyDescent="0.2">
      <c r="C70" s="6"/>
      <c r="D70" s="6"/>
    </row>
    <row r="71" spans="1:17" x14ac:dyDescent="0.2">
      <c r="C71" s="6"/>
      <c r="D71" s="6"/>
    </row>
    <row r="72" spans="1:17" x14ac:dyDescent="0.2">
      <c r="C72" s="6"/>
      <c r="D72" s="6"/>
    </row>
    <row r="73" spans="1:17" x14ac:dyDescent="0.2">
      <c r="C73" s="6"/>
      <c r="D73" s="6"/>
    </row>
    <row r="74" spans="1:17" x14ac:dyDescent="0.2">
      <c r="C74" s="6"/>
      <c r="D74" s="6"/>
    </row>
    <row r="75" spans="1:17" x14ac:dyDescent="0.2">
      <c r="C75" s="6"/>
      <c r="D75" s="6"/>
    </row>
    <row r="76" spans="1:17" x14ac:dyDescent="0.2">
      <c r="C76" s="6"/>
      <c r="D76" s="6"/>
    </row>
    <row r="77" spans="1:17" x14ac:dyDescent="0.2">
      <c r="C77" s="6"/>
      <c r="D77" s="6"/>
    </row>
    <row r="78" spans="1:17" x14ac:dyDescent="0.2">
      <c r="C78" s="6"/>
      <c r="D78" s="6"/>
    </row>
    <row r="79" spans="1:17" x14ac:dyDescent="0.2">
      <c r="C79" s="6"/>
      <c r="D79" s="6"/>
    </row>
    <row r="80" spans="1:17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2023-08-15T06:26:46Z</dcterms:modified>
</cp:coreProperties>
</file>