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440F1FE-ACCB-4C2B-8086-AA9042A60A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<sst xmlns="http://schemas.openxmlformats.org/spreadsheetml/2006/main" count="43" uniqueCount="42">
  <si>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</si>
  <si>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</si>
  <si>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</si>
  <si>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</si>
  <si>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</si>
  <si>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</si>
  <si>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</si>
  <si>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</si>
  <si>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</si>
  <si>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</si>
  <si>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</si>
  <si>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</si>
  <si>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</si>
  <si>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</si>
  <si>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</si>
  <si>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</si>
  <si>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</si>
  <si>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</si>
  <si>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</si>
  <si>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</si>
  <si>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</si>
  <si>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</si>
  <si>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</si>
  <si>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</si>
  <si>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</si>
  <si>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</si>
  <si>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</si>
  <si>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</si>
  <si>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</si>
  <si>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</si>
  <si>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</si>
  <si>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</si>
  <si>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</si>
  <si>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</si>
  <si>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</si>
  <si>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</si>
  <si>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</si>
  <si>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</si>
  <si>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EA/RS:</t>
  </si>
  <si>
    <t>IBVS 5480 Eph.</t>
  </si>
  <si>
    <t>DU Oct / GSC 9461-0971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</si>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</sst>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Oct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6-427C-BB08-0ADCA2186E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96-427C-BB08-0ADCA2186E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96-427C-BB08-0ADCA2186E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96-427C-BB08-0ADCA2186E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96-427C-BB08-0ADCA2186E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96-427C-BB08-0ADCA2186E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96-427C-BB08-0ADCA2186E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96-427C-BB08-0ADCA2186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58744"/>
        <c:axId val="1"/>
      </c:scatterChart>
      <c:valAx>
        <c:axId val="48635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58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F0FB79-B3C9-E6A7-CF4B-2467A1CCC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29" t="s">
        <v>38</v>
      </c>
      <c r="C2" s="3"/>
      <c r="D2" s="3"/>
    </row>
    <row r="3" spans="1:7" ht="13.5" thickBot="1" x14ac:dyDescent="0.25"/>
    <row r="4" spans="1:7" ht="14.25" thickTop="1" thickBot="1" x14ac:dyDescent="0.25">
      <c r="A4" s="30" t="s">
        <v>39</v>
      </c>
      <c r="C4" s="8">
        <v>52845.851999999999</v>
      </c>
      <c r="D4" s="9">
        <v>2.4786700000000002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52845.851999999999</v>
      </c>
    </row>
    <row r="8" spans="1:7" x14ac:dyDescent="0.2">
      <c r="A8" t="s">
        <v>2</v>
      </c>
      <c r="C8">
        <f>+D4</f>
        <v>2.4786700000000002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 t="e">
        <f ca="1">(C7+C11)+(C8+C12)*INT(MAX(F21:F3533))</f>
        <v>#DIV/0!</v>
      </c>
      <c r="D15" s="16" t="s">
        <v>33</v>
      </c>
      <c r="E15" s="17">
        <f ca="1">TODAY()+15018.5-B9/24</f>
        <v>60326.5</v>
      </c>
    </row>
    <row r="16" spans="1:7" x14ac:dyDescent="0.2">
      <c r="A16" s="18" t="s">
        <v>3</v>
      </c>
      <c r="B16" s="12"/>
      <c r="C16" s="19" t="e">
        <f ca="1">+C8+C12</f>
        <v>#DIV/0!</v>
      </c>
      <c r="D16" s="16" t="s">
        <v>34</v>
      </c>
      <c r="E16" s="17" t="e">
        <f ca="1">ROUND(2*(E15-C15)/C16,0)/2+1</f>
        <v>#DIV/0!</v>
      </c>
    </row>
    <row r="17" spans="1:18" ht="13.5" thickBot="1" x14ac:dyDescent="0.25">
      <c r="A17" s="16" t="s">
        <v>30</v>
      </c>
      <c r="B17" s="12"/>
      <c r="C17" s="12">
        <f>COUNT(C21:C2191)</f>
        <v>1</v>
      </c>
      <c r="D17" s="16" t="s">
        <v>35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29</v>
      </c>
      <c r="I20" s="7" t="s">
        <v>41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t="s">
        <v>11</v>
      </c>
      <c r="C21" s="10">
        <v>52845.851999999999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37827.351999999999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2024-01-17T00:45:59Z</dcterms:modified>
</cp:coreProperties>
</file>